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<sst xmlns="http://schemas.openxmlformats.org/spreadsheetml/2006/main" count="190" uniqueCount="190">
  <si>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Platz</t>
  </si>
  <si>
    <t>Name</t>
  </si>
  <si>
    <t>PUNKTE</t>
  </si>
  <si>
    <t>QUOTE</t>
  </si>
  <si>
    <t>SPIELE</t>
  </si>
  <si>
    <t>Nebo Nikolic</t>
  </si>
  <si>
    <t>Kader Taher</t>
  </si>
  <si>
    <t>Mahmut Tufan</t>
  </si>
  <si>
    <t>Judith Schwietzke</t>
  </si>
  <si>
    <t>Lulu Jegou</t>
  </si>
  <si>
    <t>Frederik Baumann</t>
  </si>
  <si>
    <t>Lars Schirmer</t>
  </si>
  <si>
    <t>Alexander Yokohama</t>
  </si>
  <si>
    <t>Hartmut Brömer</t>
  </si>
  <si>
    <t>Chaaban Ramadan</t>
  </si>
  <si>
    <t>Martin Beikirch</t>
  </si>
  <si>
    <t>Heike Schmidt</t>
  </si>
  <si>
    <t>Heike Kasztelan</t>
  </si>
  <si>
    <t>Lasse Loft</t>
  </si>
  <si>
    <t>Franz Ziethen</t>
  </si>
  <si>
    <t>Teddy Neumann</t>
  </si>
  <si>
    <t>Harry Herrmann</t>
  </si>
  <si>
    <t>Petra Knaack</t>
  </si>
  <si>
    <t>Farid Moualhe</t>
  </si>
  <si>
    <t>Suja Herrmann</t>
  </si>
  <si>
    <t>Jürgen Keller</t>
  </si>
  <si>
    <t>Germar Wolf</t>
  </si>
  <si>
    <t>Norbert Schmied-Balke</t>
  </si>
  <si>
    <t>Andreas Runze</t>
  </si>
  <si>
    <t>Hartwig von Levetzow</t>
  </si>
  <si>
    <t>Steffi Engelskirchen</t>
  </si>
  <si>
    <t>Achim Burock</t>
  </si>
  <si>
    <t>Son van Tran</t>
  </si>
  <si>
    <t>Clemens Bauer</t>
  </si>
  <si>
    <t>Markus Rochlitz</t>
  </si>
  <si>
    <t>Nicolas Tsimialona</t>
  </si>
  <si>
    <t>Klaus Engelskirchen</t>
  </si>
  <si>
    <t>Schröder</t>
  </si>
  <si>
    <t>Rainer Jätschmann</t>
  </si>
  <si>
    <t>Paul Werner</t>
  </si>
  <si>
    <t>Patrick Clerin</t>
  </si>
  <si>
    <t>Uwe Schmidt</t>
  </si>
  <si>
    <t>Johann L. Groenewold</t>
  </si>
  <si>
    <t>Hans-Werner Weber</t>
  </si>
  <si>
    <t>Frederic Borne</t>
  </si>
  <si>
    <t>Jürgen Krieger</t>
  </si>
  <si>
    <t>Michael Langenstein</t>
  </si>
  <si>
    <t>Jonas Weyandt</t>
  </si>
  <si>
    <t>Anita Jätschmann</t>
  </si>
  <si>
    <t>Yvon Corre</t>
  </si>
  <si>
    <t>Luigi Marinelli</t>
  </si>
  <si>
    <t>Julian Thomsen</t>
  </si>
  <si>
    <t>Andrea Schirmer</t>
  </si>
  <si>
    <t>Rainer Baumgart</t>
  </si>
  <si>
    <t>Adelino Torres</t>
  </si>
  <si>
    <t>Matthias Schmitz</t>
  </si>
  <si>
    <t>Manfred Petrowski</t>
  </si>
  <si>
    <t>Bettina Namysl</t>
  </si>
  <si>
    <t>Bernard Corneglio</t>
  </si>
  <si>
    <t>Michael Wagner</t>
  </si>
  <si>
    <t>Hans-Jürgen Ney</t>
  </si>
  <si>
    <t>Gregor Tomaschewski</t>
  </si>
  <si>
    <t>Norbert Denger</t>
  </si>
  <si>
    <t>Carsten Obergfell</t>
  </si>
  <si>
    <t>Max Schäfer</t>
  </si>
  <si>
    <t>Burkhard Klein</t>
  </si>
  <si>
    <t>Erika Knaack</t>
  </si>
  <si>
    <t>Jacques Spettel</t>
  </si>
  <si>
    <t>Hannes Bloch</t>
  </si>
  <si>
    <t>Norbert Hartmann</t>
  </si>
  <si>
    <t>Wolfram Krabiell</t>
  </si>
  <si>
    <t>Ina Geitner</t>
  </si>
  <si>
    <t>Frank Rißmann</t>
  </si>
  <si>
    <t>Thomas Ehrlichmann</t>
  </si>
  <si>
    <t>Saiim Khaled</t>
  </si>
  <si>
    <t>Helmut Hehn</t>
  </si>
  <si>
    <t>Jörg Remers</t>
  </si>
  <si>
    <t>Boris Tsuroupa</t>
  </si>
  <si>
    <t>Brice Meunier</t>
  </si>
  <si>
    <t>Michelle Ehrlichmann</t>
  </si>
  <si>
    <t>Michael Kienscherf</t>
  </si>
  <si>
    <t>Siggi Nagel</t>
  </si>
  <si>
    <t>Mario Kunkel</t>
  </si>
  <si>
    <t>Jörn Haak</t>
  </si>
  <si>
    <t>Simon Zuschlag</t>
  </si>
  <si>
    <t>Maria Szugs</t>
  </si>
  <si>
    <t>Jense Hoppits</t>
  </si>
  <si>
    <t>Andrea Zoller</t>
  </si>
  <si>
    <t>Petra Brühl</t>
  </si>
  <si>
    <t>Cebo Carabelli</t>
  </si>
  <si>
    <t>Daniel Volbracht</t>
  </si>
  <si>
    <t>Ines Engelskirchen</t>
  </si>
  <si>
    <t>Dao van Quang</t>
  </si>
  <si>
    <t>Wolfgang Jahn</t>
  </si>
  <si>
    <t>Stéphane Bernier</t>
  </si>
  <si>
    <t>Zeki Engin</t>
  </si>
  <si>
    <t>Walter Alich</t>
  </si>
  <si>
    <t>Claude Schmidt</t>
  </si>
  <si>
    <t>Olaf Paun</t>
  </si>
  <si>
    <t>Anja Burock</t>
  </si>
  <si>
    <t>Claus Stahl</t>
  </si>
  <si>
    <t>Zeljka Abendroth</t>
  </si>
  <si>
    <t>Wolfgang Engelskirchen</t>
  </si>
  <si>
    <t>Jörg Gehl</t>
  </si>
  <si>
    <t>Dominique Tsuroupa</t>
  </si>
  <si>
    <t>Mirja Rothe</t>
  </si>
  <si>
    <t>Wolfgang Sporrer</t>
  </si>
  <si>
    <t>Lionel Bortoluzzi</t>
  </si>
  <si>
    <t>Peter Strack</t>
  </si>
  <si>
    <t>Christian Hempel</t>
  </si>
  <si>
    <t>Michael Kletter</t>
  </si>
  <si>
    <t>Louis N.</t>
  </si>
  <si>
    <t>Wolfgang Kühn-Severin</t>
  </si>
  <si>
    <t>Markus Kalitta</t>
  </si>
  <si>
    <t>Sybille Brengel</t>
  </si>
  <si>
    <t>André Scharping</t>
  </si>
  <si>
    <t>Marvin Kunkel</t>
  </si>
  <si>
    <t>Eva Tsuroupa</t>
  </si>
  <si>
    <t>Laurent Brizard</t>
  </si>
  <si>
    <t>Thorsten Orlowski</t>
  </si>
  <si>
    <t>Marlies Streich</t>
  </si>
  <si>
    <t>Jürgen Jorg</t>
  </si>
  <si>
    <t>Sebastian Koukol</t>
  </si>
  <si>
    <t>Klaus M.</t>
  </si>
  <si>
    <t>Jakob Hamm</t>
  </si>
  <si>
    <t>Faruk</t>
  </si>
  <si>
    <t>Olaf Kirschke</t>
  </si>
  <si>
    <t>Christiane Jäger</t>
  </si>
  <si>
    <t>Claus Wried</t>
  </si>
  <si>
    <t>Horst Pietsch</t>
  </si>
  <si>
    <t>Alex Trebus</t>
  </si>
  <si>
    <t>Armand Ellinger</t>
  </si>
  <si>
    <t>Karola Daberkow</t>
  </si>
  <si>
    <t>Rudi Schubert</t>
  </si>
  <si>
    <t>Regina</t>
  </si>
  <si>
    <t>Rolf Bergmann</t>
  </si>
  <si>
    <t>Joel Delory</t>
  </si>
  <si>
    <t>Wolfgang Friesel</t>
  </si>
  <si>
    <t>Annette Becker</t>
  </si>
  <si>
    <t>Petra P.</t>
  </si>
  <si>
    <t>Gitti</t>
  </si>
  <si>
    <t>Gundolf Henschel</t>
  </si>
  <si>
    <t>Tonio Trüper</t>
  </si>
  <si>
    <t>Max Thürmann</t>
  </si>
  <si>
    <t>Philipp Weber</t>
  </si>
  <si>
    <t>Stefan Affentranger</t>
  </si>
  <si>
    <t>Robert Haag</t>
  </si>
  <si>
    <t>Raphael Jung</t>
  </si>
  <si>
    <t>Simon Rau</t>
  </si>
  <si>
    <t>Meike Sand</t>
  </si>
  <si>
    <t>Peter Blumenröther</t>
  </si>
  <si>
    <t>Reinhard Kneist</t>
  </si>
  <si>
    <t>Lucki</t>
  </si>
  <si>
    <t>Dominique L.</t>
  </si>
  <si>
    <t>Wimmel</t>
  </si>
  <si>
    <t>Berit Jung</t>
  </si>
  <si>
    <t>Fritz Ney</t>
  </si>
  <si>
    <t>Sigurd Springer</t>
  </si>
  <si>
    <t>Henne Schüler</t>
  </si>
  <si>
    <t>Laurence Lünse</t>
  </si>
  <si>
    <t>Andreas Moritz</t>
  </si>
  <si>
    <t>Tom Wiegand</t>
  </si>
  <si>
    <t>Martin Höhne</t>
  </si>
  <si>
    <t>Jean</t>
  </si>
  <si>
    <t>Richard Iselmann</t>
  </si>
  <si>
    <t>Sabine Koks</t>
  </si>
  <si>
    <t>Christoph Steinhauer</t>
  </si>
  <si>
    <t>Christa Lewke</t>
  </si>
  <si>
    <t>Walter C.</t>
  </si>
  <si>
    <t>Peter B.</t>
  </si>
  <si>
    <t>Maik Kerner</t>
  </si>
  <si>
    <t>Tanja Richter</t>
  </si>
  <si>
    <t>Jörn Maiwald</t>
  </si>
  <si>
    <t>Jens Käsemodel</t>
  </si>
  <si>
    <t>Hannes Kniestedt</t>
  </si>
  <si>
    <t>Patrick Jung</t>
  </si>
  <si>
    <t>Martin Würger</t>
  </si>
  <si>
    <t>Ramona Jung</t>
  </si>
  <si>
    <t>Gregor Cleophas</t>
  </si>
  <si>
    <t>Werner Wisniewski</t>
  </si>
  <si>
    <t>Dieter Mahlow</t>
  </si>
  <si>
    <t>Andreas Herrmann</t>
  </si>
  <si>
    <t>Dietrich Mielchen</t>
  </si>
  <si>
    <t>Michael Rossi</t>
  </si>
  <si>
    <t>Oschi Behlke</t>
  </si>
  <si>
    <t>Siddhartha Siegling</t>
  </si>
  <si>
    <t>Christiana</t>
  </si>
  <si>
    <t>Sävki</t>
  </si>
  <si>
    <t>Peter Schmidt</t>
  </si>
  <si>
    <t>Jörg Baak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</si>
</sst>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 €&quot;;\-#,##0.00\ &quot; €&quot;"/>
    <numFmt numFmtId="173" formatCode="#,##0.00\ &quot; €&quot;;[Red]\-#,##0.00\ &quot; €&quot;"/>
    <numFmt numFmtId="174" formatCode="0_ ;[Red]\-0\ "/>
    <numFmt numFmtId="175" formatCode="dd/mm/yy"/>
    <numFmt numFmtId="176" formatCode="0.0_ ;[Red]\-0.0\ "/>
    <numFmt numFmtId="177" formatCode="0.0"/>
    <numFmt numFmtId="178" formatCode="0.0%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5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horizontal="center" textRotation="90"/>
    </xf>
    <xf numFmtId="175" fontId="0" fillId="0" borderId="0" xfId="0" applyNumberFormat="1" applyAlignment="1">
      <alignment textRotation="90"/>
    </xf>
    <xf numFmtId="177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2" fillId="2" borderId="0" xfId="0" applyFont="1" applyFill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77" fontId="2" fillId="0" borderId="0" xfId="0" applyNumberFormat="1" applyFont="1" applyAlignment="1">
      <alignment horizontal="center"/>
    </xf>
    <xf numFmtId="178" fontId="0" fillId="0" borderId="1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177" fontId="0" fillId="3" borderId="0" xfId="0" applyNumberFormat="1" applyFill="1" applyAlignment="1">
      <alignment/>
    </xf>
    <xf numFmtId="177" fontId="0" fillId="4" borderId="0" xfId="0" applyNumberFormat="1" applyFill="1" applyAlignment="1">
      <alignment/>
    </xf>
    <xf numFmtId="0" fontId="3" fillId="0" borderId="0" xfId="0" applyFont="1" applyBorder="1" applyAlignment="1">
      <alignment/>
    </xf>
    <xf numFmtId="177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8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11.421875" defaultRowHeight="12.75"/>
  <cols>
    <col min="1" max="2" width="5.57421875" style="0" bestFit="1" customWidth="1"/>
    <col min="3" max="3" width="21.00390625" style="0" bestFit="1" customWidth="1"/>
    <col min="4" max="4" width="4.57421875" style="10" bestFit="1" customWidth="1"/>
    <col min="5" max="5" width="7.28125" style="10" bestFit="1" customWidth="1"/>
    <col min="6" max="6" width="4.57421875" style="12" customWidth="1"/>
    <col min="7" max="9" width="4.00390625" style="13" bestFit="1" customWidth="1"/>
    <col min="10" max="18" width="3.57421875" style="13" bestFit="1" customWidth="1"/>
    <col min="19" max="19" width="4.140625" style="13" bestFit="1" customWidth="1"/>
    <col min="20" max="30" width="3.57421875" style="13" bestFit="1" customWidth="1"/>
    <col min="31" max="34" width="11.421875" style="13" customWidth="1"/>
  </cols>
  <sheetData>
    <row r="1" spans="1:102" ht="46.5" customHeight="1">
      <c r="A1" s="1"/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4">
        <v>38632</v>
      </c>
      <c r="H1" s="4">
        <v>38639</v>
      </c>
      <c r="I1" s="4">
        <v>38646</v>
      </c>
      <c r="J1" s="4">
        <v>38653</v>
      </c>
      <c r="K1" s="4">
        <v>38660</v>
      </c>
      <c r="L1" s="4">
        <v>38667</v>
      </c>
      <c r="M1" s="4">
        <v>38674</v>
      </c>
      <c r="N1" s="4">
        <v>38681</v>
      </c>
      <c r="O1" s="4">
        <v>38688</v>
      </c>
      <c r="P1" s="4">
        <v>38695</v>
      </c>
      <c r="Q1" s="4">
        <v>38702</v>
      </c>
      <c r="R1" s="4">
        <v>38709</v>
      </c>
      <c r="S1" s="4">
        <v>38716</v>
      </c>
      <c r="T1" s="4">
        <v>38723</v>
      </c>
      <c r="U1" s="4">
        <v>38730</v>
      </c>
      <c r="V1" s="4">
        <v>38737</v>
      </c>
      <c r="W1" s="4">
        <v>38744</v>
      </c>
      <c r="X1" s="4">
        <v>38751</v>
      </c>
      <c r="Y1" s="4">
        <v>38758</v>
      </c>
      <c r="Z1" s="4">
        <v>38765</v>
      </c>
      <c r="AA1" s="4">
        <v>38772</v>
      </c>
      <c r="AB1" s="4">
        <v>38779</v>
      </c>
      <c r="AC1" s="4">
        <v>38786</v>
      </c>
      <c r="AD1" s="4">
        <v>38793</v>
      </c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30" ht="12.75">
      <c r="A2" s="7">
        <v>1</v>
      </c>
      <c r="B2" s="8">
        <f aca="true" t="shared" si="0" ref="B2:B33">IF(D2=D1,".",A1+1)</f>
        <v>1</v>
      </c>
      <c r="C2" s="9" t="s">
        <v>5</v>
      </c>
      <c r="D2" s="10">
        <f aca="true" t="shared" si="1" ref="D2:D33">SUM(G2:AD2)</f>
        <v>39</v>
      </c>
      <c r="E2" s="11">
        <f aca="true" t="shared" si="2" ref="E2:E33">D2/F2</f>
        <v>0.6290322580645161</v>
      </c>
      <c r="F2" s="12">
        <v>62</v>
      </c>
      <c r="G2" s="13">
        <v>1</v>
      </c>
      <c r="H2" s="13">
        <v>4</v>
      </c>
      <c r="I2" s="13">
        <v>1</v>
      </c>
      <c r="J2" s="13">
        <v>1</v>
      </c>
      <c r="K2" s="13">
        <v>1</v>
      </c>
      <c r="L2" s="13">
        <v>1</v>
      </c>
      <c r="M2" s="13">
        <v>3</v>
      </c>
      <c r="N2" s="13">
        <v>1</v>
      </c>
      <c r="O2" s="13">
        <v>4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13">
        <v>1</v>
      </c>
      <c r="W2" s="13">
        <v>3</v>
      </c>
      <c r="X2" s="13">
        <v>0</v>
      </c>
      <c r="Y2" s="13">
        <v>0</v>
      </c>
      <c r="Z2" s="13">
        <v>2.5</v>
      </c>
      <c r="AA2" s="13">
        <v>3.5</v>
      </c>
      <c r="AB2" s="13">
        <v>3</v>
      </c>
      <c r="AC2" s="13">
        <v>0</v>
      </c>
      <c r="AD2" s="13">
        <v>4</v>
      </c>
    </row>
    <row r="3" spans="1:30" ht="12.75">
      <c r="A3" s="7">
        <v>2</v>
      </c>
      <c r="B3" s="8">
        <f t="shared" si="0"/>
        <v>2</v>
      </c>
      <c r="C3" s="9" t="s">
        <v>6</v>
      </c>
      <c r="D3" s="10">
        <f t="shared" si="1"/>
        <v>36.5</v>
      </c>
      <c r="E3" s="11">
        <f t="shared" si="2"/>
        <v>0.7604166666666666</v>
      </c>
      <c r="F3" s="12">
        <v>48</v>
      </c>
      <c r="K3" s="13">
        <v>1</v>
      </c>
      <c r="L3" s="13">
        <v>3.5</v>
      </c>
      <c r="M3" s="13">
        <v>4</v>
      </c>
      <c r="Q3" s="13">
        <v>1</v>
      </c>
      <c r="S3" s="13">
        <v>2.5</v>
      </c>
      <c r="T3" s="13">
        <v>2.5</v>
      </c>
      <c r="U3" s="13">
        <v>3</v>
      </c>
      <c r="V3" s="13">
        <v>1</v>
      </c>
      <c r="X3" s="13">
        <v>3.5</v>
      </c>
      <c r="Y3" s="13">
        <v>2.5</v>
      </c>
      <c r="Z3" s="13">
        <v>3.5</v>
      </c>
      <c r="AA3" s="13">
        <v>1</v>
      </c>
      <c r="AC3" s="13">
        <v>4</v>
      </c>
      <c r="AD3" s="13">
        <v>3.5</v>
      </c>
    </row>
    <row r="4" spans="1:30" ht="12.75">
      <c r="A4" s="7">
        <v>3</v>
      </c>
      <c r="B4" s="8">
        <f t="shared" si="0"/>
        <v>3</v>
      </c>
      <c r="C4" s="14" t="s">
        <v>7</v>
      </c>
      <c r="D4" s="10">
        <f t="shared" si="1"/>
        <v>35.5</v>
      </c>
      <c r="E4" s="11">
        <f t="shared" si="2"/>
        <v>0.6339285714285714</v>
      </c>
      <c r="F4" s="12">
        <v>56</v>
      </c>
      <c r="G4" s="13">
        <v>1</v>
      </c>
      <c r="I4" s="13">
        <v>3</v>
      </c>
      <c r="J4" s="13">
        <v>2</v>
      </c>
      <c r="K4" s="13">
        <v>0</v>
      </c>
      <c r="L4" s="13">
        <v>1</v>
      </c>
      <c r="M4" s="13">
        <v>3.5</v>
      </c>
      <c r="N4" s="13">
        <v>1</v>
      </c>
      <c r="O4" s="13">
        <v>0</v>
      </c>
      <c r="P4" s="13">
        <v>3.5</v>
      </c>
      <c r="Q4" s="13">
        <v>2.5</v>
      </c>
      <c r="R4" s="13">
        <v>0</v>
      </c>
      <c r="S4" s="13">
        <v>4</v>
      </c>
      <c r="T4" s="13">
        <v>1</v>
      </c>
      <c r="U4" s="13">
        <v>1</v>
      </c>
      <c r="V4" s="13">
        <v>2</v>
      </c>
      <c r="X4" s="13">
        <v>2</v>
      </c>
      <c r="Y4" s="13">
        <v>0</v>
      </c>
      <c r="Z4" s="13">
        <v>1</v>
      </c>
      <c r="AA4" s="13">
        <v>0</v>
      </c>
      <c r="AC4" s="13">
        <v>4</v>
      </c>
      <c r="AD4" s="13">
        <v>3</v>
      </c>
    </row>
    <row r="5" spans="1:30" ht="12.75">
      <c r="A5" s="7">
        <v>4</v>
      </c>
      <c r="B5" s="8">
        <f t="shared" si="0"/>
        <v>4</v>
      </c>
      <c r="C5" s="9" t="s">
        <v>8</v>
      </c>
      <c r="D5" s="10">
        <f t="shared" si="1"/>
        <v>34.5</v>
      </c>
      <c r="E5" s="11">
        <f t="shared" si="2"/>
        <v>0.5948275862068966</v>
      </c>
      <c r="F5" s="12">
        <v>58</v>
      </c>
      <c r="H5" s="13">
        <v>2.5</v>
      </c>
      <c r="I5" s="13">
        <v>0</v>
      </c>
      <c r="J5" s="13">
        <v>1</v>
      </c>
      <c r="K5" s="13">
        <v>1</v>
      </c>
      <c r="L5" s="13">
        <v>1</v>
      </c>
      <c r="M5" s="13">
        <v>1</v>
      </c>
      <c r="N5" s="13">
        <v>4</v>
      </c>
      <c r="O5" s="13">
        <v>1</v>
      </c>
      <c r="P5" s="13">
        <v>0</v>
      </c>
      <c r="R5" s="13">
        <v>1</v>
      </c>
      <c r="S5" s="13">
        <v>1</v>
      </c>
      <c r="T5" s="13">
        <v>1</v>
      </c>
      <c r="U5" s="13">
        <v>1</v>
      </c>
      <c r="V5" s="13">
        <v>0</v>
      </c>
      <c r="W5" s="13">
        <v>3.5</v>
      </c>
      <c r="X5" s="13">
        <v>0</v>
      </c>
      <c r="Y5" s="13">
        <v>1</v>
      </c>
      <c r="Z5" s="13">
        <v>4</v>
      </c>
      <c r="AA5" s="13">
        <v>3</v>
      </c>
      <c r="AB5" s="13">
        <v>1</v>
      </c>
      <c r="AC5" s="13">
        <v>4</v>
      </c>
      <c r="AD5" s="13">
        <v>2.5</v>
      </c>
    </row>
    <row r="6" spans="1:30" ht="12.75">
      <c r="A6" s="7">
        <v>5</v>
      </c>
      <c r="B6" s="8" t="str">
        <f t="shared" si="0"/>
        <v>.</v>
      </c>
      <c r="C6" s="9" t="s">
        <v>9</v>
      </c>
      <c r="D6" s="10">
        <f t="shared" si="1"/>
        <v>34.5</v>
      </c>
      <c r="E6" s="11">
        <f t="shared" si="2"/>
        <v>0.5948275862068966</v>
      </c>
      <c r="F6" s="12">
        <v>58</v>
      </c>
      <c r="G6" s="13">
        <v>0</v>
      </c>
      <c r="H6" s="13">
        <v>3</v>
      </c>
      <c r="I6" s="13">
        <v>1</v>
      </c>
      <c r="J6" s="13">
        <v>3.5</v>
      </c>
      <c r="K6" s="13">
        <v>3</v>
      </c>
      <c r="L6" s="13">
        <v>1</v>
      </c>
      <c r="M6" s="13">
        <v>3.5</v>
      </c>
      <c r="N6" s="13">
        <v>1</v>
      </c>
      <c r="O6" s="13">
        <v>3.5</v>
      </c>
      <c r="P6" s="13">
        <v>0</v>
      </c>
      <c r="Q6" s="13">
        <v>1</v>
      </c>
      <c r="R6" s="13">
        <v>1</v>
      </c>
      <c r="S6" s="13">
        <v>3</v>
      </c>
      <c r="T6" s="13">
        <v>0</v>
      </c>
      <c r="U6" s="13">
        <v>1</v>
      </c>
      <c r="V6" s="13">
        <v>1</v>
      </c>
      <c r="W6" s="13">
        <v>0</v>
      </c>
      <c r="Z6" s="13">
        <v>1</v>
      </c>
      <c r="AA6" s="13">
        <v>1</v>
      </c>
      <c r="AB6" s="13">
        <v>1</v>
      </c>
      <c r="AC6" s="13">
        <v>1</v>
      </c>
      <c r="AD6" s="13">
        <v>4</v>
      </c>
    </row>
    <row r="7" spans="1:30" ht="12.75">
      <c r="A7" s="7">
        <v>6</v>
      </c>
      <c r="B7" s="8">
        <f t="shared" si="0"/>
        <v>6</v>
      </c>
      <c r="C7" s="9" t="s">
        <v>10</v>
      </c>
      <c r="D7" s="10">
        <f t="shared" si="1"/>
        <v>33.5</v>
      </c>
      <c r="E7" s="11">
        <f t="shared" si="2"/>
        <v>0.8375</v>
      </c>
      <c r="F7" s="12">
        <v>40</v>
      </c>
      <c r="L7" s="13">
        <v>3</v>
      </c>
      <c r="M7" s="13">
        <v>2</v>
      </c>
      <c r="O7" s="13">
        <v>3</v>
      </c>
      <c r="P7" s="13">
        <v>4</v>
      </c>
      <c r="Q7" s="13">
        <v>4</v>
      </c>
      <c r="T7" s="13">
        <v>1</v>
      </c>
      <c r="U7" s="13">
        <v>2</v>
      </c>
      <c r="V7" s="13">
        <v>1</v>
      </c>
      <c r="X7" s="13">
        <v>4</v>
      </c>
      <c r="Y7" s="13">
        <v>3.5</v>
      </c>
      <c r="AA7" s="13">
        <v>1</v>
      </c>
      <c r="AB7" s="13">
        <v>4</v>
      </c>
      <c r="AD7" s="13">
        <v>1</v>
      </c>
    </row>
    <row r="8" spans="1:30" ht="12.75">
      <c r="A8" s="7">
        <v>7</v>
      </c>
      <c r="B8" s="8">
        <f t="shared" si="0"/>
        <v>7</v>
      </c>
      <c r="C8" s="9" t="s">
        <v>11</v>
      </c>
      <c r="D8" s="10">
        <f t="shared" si="1"/>
        <v>32.5</v>
      </c>
      <c r="E8" s="11">
        <f t="shared" si="2"/>
        <v>0.7738095238095238</v>
      </c>
      <c r="F8" s="12">
        <v>42</v>
      </c>
      <c r="I8" s="13">
        <v>1</v>
      </c>
      <c r="K8" s="13">
        <v>4</v>
      </c>
      <c r="L8" s="13">
        <v>1</v>
      </c>
      <c r="M8" s="13">
        <v>2</v>
      </c>
      <c r="N8" s="13">
        <v>4</v>
      </c>
      <c r="Q8" s="13">
        <v>1</v>
      </c>
      <c r="S8" s="13">
        <v>3</v>
      </c>
      <c r="T8" s="13">
        <v>3.5</v>
      </c>
      <c r="U8" s="13">
        <v>3</v>
      </c>
      <c r="V8" s="13">
        <v>4</v>
      </c>
      <c r="X8" s="13">
        <v>1</v>
      </c>
      <c r="AA8" s="13">
        <v>0</v>
      </c>
      <c r="AC8" s="13">
        <v>1</v>
      </c>
      <c r="AD8" s="13">
        <v>4</v>
      </c>
    </row>
    <row r="9" spans="1:29" ht="12.75">
      <c r="A9" s="7">
        <v>8</v>
      </c>
      <c r="B9" s="8">
        <f t="shared" si="0"/>
        <v>8</v>
      </c>
      <c r="C9" s="9" t="s">
        <v>12</v>
      </c>
      <c r="D9" s="10">
        <f t="shared" si="1"/>
        <v>32</v>
      </c>
      <c r="E9" s="11">
        <f t="shared" si="2"/>
        <v>0.5925925925925926</v>
      </c>
      <c r="F9" s="12">
        <v>54</v>
      </c>
      <c r="G9" s="13">
        <v>4</v>
      </c>
      <c r="H9" s="13">
        <v>0</v>
      </c>
      <c r="I9" s="13">
        <v>1</v>
      </c>
      <c r="J9" s="13">
        <v>2.5</v>
      </c>
      <c r="K9" s="13">
        <v>1</v>
      </c>
      <c r="L9" s="13">
        <v>0</v>
      </c>
      <c r="M9" s="13">
        <v>4</v>
      </c>
      <c r="N9" s="13">
        <v>1</v>
      </c>
      <c r="O9" s="13">
        <v>1</v>
      </c>
      <c r="P9" s="13">
        <v>2</v>
      </c>
      <c r="Q9" s="13">
        <v>1</v>
      </c>
      <c r="R9" s="13">
        <v>1</v>
      </c>
      <c r="S9" s="13">
        <v>0</v>
      </c>
      <c r="T9" s="13">
        <v>1</v>
      </c>
      <c r="U9" s="13">
        <v>1</v>
      </c>
      <c r="V9" s="13">
        <v>3.5</v>
      </c>
      <c r="W9" s="13">
        <v>4</v>
      </c>
      <c r="X9" s="13">
        <v>1</v>
      </c>
      <c r="Y9" s="13">
        <v>1</v>
      </c>
      <c r="Z9" s="13">
        <v>1</v>
      </c>
      <c r="AA9" s="13">
        <v>1</v>
      </c>
      <c r="AC9" s="13">
        <v>0</v>
      </c>
    </row>
    <row r="10" spans="1:30" ht="12.75">
      <c r="A10" s="7">
        <v>9</v>
      </c>
      <c r="B10" s="8">
        <f t="shared" si="0"/>
        <v>9</v>
      </c>
      <c r="C10" s="9" t="s">
        <v>13</v>
      </c>
      <c r="D10" s="10">
        <f t="shared" si="1"/>
        <v>29</v>
      </c>
      <c r="E10" s="11">
        <f t="shared" si="2"/>
        <v>0.6041666666666666</v>
      </c>
      <c r="F10" s="12">
        <v>48</v>
      </c>
      <c r="G10" s="13">
        <v>0</v>
      </c>
      <c r="H10" s="13">
        <v>1</v>
      </c>
      <c r="I10" s="13">
        <v>2</v>
      </c>
      <c r="J10" s="13">
        <v>2.5</v>
      </c>
      <c r="K10" s="13">
        <v>1</v>
      </c>
      <c r="L10" s="13">
        <v>1</v>
      </c>
      <c r="M10" s="13">
        <v>1</v>
      </c>
      <c r="N10" s="13">
        <v>3.5</v>
      </c>
      <c r="P10" s="13">
        <v>3</v>
      </c>
      <c r="Q10" s="13">
        <v>0</v>
      </c>
      <c r="R10" s="13">
        <v>3.5</v>
      </c>
      <c r="T10" s="13">
        <v>4</v>
      </c>
      <c r="U10" s="13">
        <v>0</v>
      </c>
      <c r="X10" s="13">
        <v>1</v>
      </c>
      <c r="Y10" s="13">
        <v>1</v>
      </c>
      <c r="AB10" s="15">
        <v>1.5</v>
      </c>
      <c r="AC10" s="13">
        <v>1</v>
      </c>
      <c r="AD10" s="13">
        <v>2</v>
      </c>
    </row>
    <row r="11" spans="1:30" ht="12.75">
      <c r="A11" s="7">
        <v>10</v>
      </c>
      <c r="B11" s="8">
        <f t="shared" si="0"/>
        <v>10</v>
      </c>
      <c r="C11" s="9" t="s">
        <v>14</v>
      </c>
      <c r="D11" s="10">
        <f t="shared" si="1"/>
        <v>28.5</v>
      </c>
      <c r="E11" s="11">
        <f t="shared" si="2"/>
        <v>0.75</v>
      </c>
      <c r="F11" s="12">
        <v>38</v>
      </c>
      <c r="G11" s="13">
        <v>3.5</v>
      </c>
      <c r="I11" s="13">
        <v>3</v>
      </c>
      <c r="M11" s="13">
        <v>1</v>
      </c>
      <c r="R11" s="13">
        <v>1</v>
      </c>
      <c r="S11" s="13">
        <v>4</v>
      </c>
      <c r="X11" s="13">
        <v>3.5</v>
      </c>
      <c r="Y11" s="13">
        <v>4</v>
      </c>
      <c r="Z11" s="13">
        <v>2.5</v>
      </c>
      <c r="AA11" s="13">
        <v>0</v>
      </c>
      <c r="AB11" s="13">
        <v>4</v>
      </c>
      <c r="AC11" s="13">
        <v>1</v>
      </c>
      <c r="AD11" s="13">
        <v>1</v>
      </c>
    </row>
    <row r="12" spans="1:30" ht="12.75">
      <c r="A12" s="7">
        <v>11</v>
      </c>
      <c r="B12" s="8">
        <f t="shared" si="0"/>
        <v>11</v>
      </c>
      <c r="C12" s="9" t="s">
        <v>15</v>
      </c>
      <c r="D12" s="10">
        <f t="shared" si="1"/>
        <v>28</v>
      </c>
      <c r="E12" s="11">
        <f t="shared" si="2"/>
        <v>0.6086956521739131</v>
      </c>
      <c r="F12" s="12">
        <v>46</v>
      </c>
      <c r="G12" s="13">
        <v>3.5</v>
      </c>
      <c r="H12" s="13">
        <v>1</v>
      </c>
      <c r="I12" s="13">
        <v>2</v>
      </c>
      <c r="J12" s="13">
        <v>1</v>
      </c>
      <c r="K12" s="13">
        <v>3.5</v>
      </c>
      <c r="L12" s="13">
        <v>2.5</v>
      </c>
      <c r="M12" s="13">
        <v>1</v>
      </c>
      <c r="N12" s="13">
        <v>1</v>
      </c>
      <c r="O12" s="13">
        <v>0</v>
      </c>
      <c r="P12" s="13">
        <v>1</v>
      </c>
      <c r="Q12" s="13">
        <v>1</v>
      </c>
      <c r="R12" s="13">
        <v>1</v>
      </c>
      <c r="U12" s="13">
        <v>2</v>
      </c>
      <c r="V12" s="13">
        <v>0</v>
      </c>
      <c r="X12" s="13">
        <v>2.5</v>
      </c>
      <c r="Y12" s="13">
        <v>1</v>
      </c>
      <c r="Z12" s="13">
        <v>1</v>
      </c>
      <c r="AC12" s="13">
        <v>2</v>
      </c>
      <c r="AD12" s="13">
        <v>1</v>
      </c>
    </row>
    <row r="13" spans="1:30" ht="12.75">
      <c r="A13" s="7">
        <v>12</v>
      </c>
      <c r="B13" s="8" t="str">
        <f t="shared" si="0"/>
        <v>.</v>
      </c>
      <c r="C13" s="9" t="s">
        <v>16</v>
      </c>
      <c r="D13" s="10">
        <f t="shared" si="1"/>
        <v>28</v>
      </c>
      <c r="E13" s="11">
        <f t="shared" si="2"/>
        <v>0.56</v>
      </c>
      <c r="F13" s="12">
        <v>50</v>
      </c>
      <c r="G13" s="13">
        <v>1</v>
      </c>
      <c r="I13" s="13">
        <v>2.5</v>
      </c>
      <c r="J13" s="13">
        <v>1</v>
      </c>
      <c r="K13" s="13">
        <v>0</v>
      </c>
      <c r="M13" s="13">
        <v>1</v>
      </c>
      <c r="N13" s="13">
        <v>1</v>
      </c>
      <c r="O13" s="13">
        <v>0</v>
      </c>
      <c r="R13" s="13">
        <v>3</v>
      </c>
      <c r="S13" s="13">
        <v>2.5</v>
      </c>
      <c r="T13" s="13">
        <v>3</v>
      </c>
      <c r="U13" s="13">
        <v>0</v>
      </c>
      <c r="V13" s="13">
        <v>1</v>
      </c>
      <c r="W13" s="13">
        <v>2.5</v>
      </c>
      <c r="X13" s="13">
        <v>4</v>
      </c>
      <c r="Y13" s="13">
        <v>1</v>
      </c>
      <c r="Z13" s="13">
        <v>0</v>
      </c>
      <c r="AA13" s="13">
        <v>1</v>
      </c>
      <c r="AD13" s="13">
        <v>3.5</v>
      </c>
    </row>
    <row r="14" spans="1:29" ht="12.75">
      <c r="A14" s="7">
        <v>13</v>
      </c>
      <c r="B14" s="8">
        <f t="shared" si="0"/>
        <v>13</v>
      </c>
      <c r="C14" s="9" t="s">
        <v>17</v>
      </c>
      <c r="D14" s="10">
        <f t="shared" si="1"/>
        <v>27.5</v>
      </c>
      <c r="E14" s="11">
        <f t="shared" si="2"/>
        <v>0.6875</v>
      </c>
      <c r="F14" s="12">
        <v>40</v>
      </c>
      <c r="G14" s="13">
        <v>1</v>
      </c>
      <c r="H14" s="13">
        <v>4</v>
      </c>
      <c r="I14" s="13">
        <v>2</v>
      </c>
      <c r="J14" s="13">
        <v>0</v>
      </c>
      <c r="L14" s="13">
        <v>2</v>
      </c>
      <c r="M14" s="13">
        <v>0</v>
      </c>
      <c r="P14" s="13">
        <v>4</v>
      </c>
      <c r="Q14" s="13">
        <v>3.5</v>
      </c>
      <c r="S14" s="13">
        <v>4</v>
      </c>
      <c r="V14" s="13">
        <v>0</v>
      </c>
      <c r="Y14" s="13">
        <v>1</v>
      </c>
      <c r="Z14" s="13">
        <v>3</v>
      </c>
      <c r="AA14" s="13">
        <v>1</v>
      </c>
      <c r="AB14" s="13">
        <v>1</v>
      </c>
      <c r="AC14" s="13">
        <v>1</v>
      </c>
    </row>
    <row r="15" spans="1:30" ht="12.75">
      <c r="A15" s="7">
        <v>14</v>
      </c>
      <c r="B15" s="8">
        <f t="shared" si="0"/>
        <v>14</v>
      </c>
      <c r="C15" s="9" t="s">
        <v>18</v>
      </c>
      <c r="D15" s="10">
        <f t="shared" si="1"/>
        <v>26.5</v>
      </c>
      <c r="E15" s="11">
        <f t="shared" si="2"/>
        <v>0.6625</v>
      </c>
      <c r="F15" s="12">
        <v>40</v>
      </c>
      <c r="I15" s="13">
        <v>1</v>
      </c>
      <c r="J15" s="13">
        <v>1</v>
      </c>
      <c r="M15" s="13">
        <v>2</v>
      </c>
      <c r="N15" s="13">
        <v>1</v>
      </c>
      <c r="Q15" s="13">
        <v>3</v>
      </c>
      <c r="R15" s="16">
        <v>3</v>
      </c>
      <c r="S15" s="13">
        <v>3.5</v>
      </c>
      <c r="T15" s="13">
        <v>1</v>
      </c>
      <c r="U15" s="13">
        <v>0</v>
      </c>
      <c r="V15" s="13">
        <v>0</v>
      </c>
      <c r="W15" s="13">
        <v>2</v>
      </c>
      <c r="Z15" s="13">
        <v>3.5</v>
      </c>
      <c r="AA15" s="13">
        <v>1</v>
      </c>
      <c r="AC15" s="13">
        <v>3.5</v>
      </c>
      <c r="AD15" s="13">
        <v>1</v>
      </c>
    </row>
    <row r="16" spans="1:29" ht="12.75">
      <c r="A16" s="7">
        <v>15</v>
      </c>
      <c r="B16" s="8" t="str">
        <f t="shared" si="0"/>
        <v>.</v>
      </c>
      <c r="C16" s="9" t="s">
        <v>19</v>
      </c>
      <c r="D16" s="10">
        <f t="shared" si="1"/>
        <v>26.5</v>
      </c>
      <c r="E16" s="11">
        <f t="shared" si="2"/>
        <v>0.6309523809523809</v>
      </c>
      <c r="F16" s="12">
        <v>42</v>
      </c>
      <c r="H16" s="13">
        <v>1</v>
      </c>
      <c r="J16" s="13">
        <v>2.5</v>
      </c>
      <c r="K16" s="13">
        <v>3.5</v>
      </c>
      <c r="L16" s="13">
        <v>2</v>
      </c>
      <c r="M16" s="13">
        <v>0</v>
      </c>
      <c r="O16" s="13">
        <v>3.5</v>
      </c>
      <c r="Q16" s="13">
        <v>3.5</v>
      </c>
      <c r="S16" s="13">
        <v>0</v>
      </c>
      <c r="T16" s="13">
        <v>1</v>
      </c>
      <c r="U16" s="13">
        <v>0</v>
      </c>
      <c r="V16" s="13">
        <v>2</v>
      </c>
      <c r="X16" s="13">
        <v>1</v>
      </c>
      <c r="Y16" s="13">
        <v>1</v>
      </c>
      <c r="Z16" s="13">
        <v>1</v>
      </c>
      <c r="AA16" s="13">
        <v>3.5</v>
      </c>
      <c r="AC16" s="13">
        <v>1</v>
      </c>
    </row>
    <row r="17" spans="1:30" ht="12.75">
      <c r="A17" s="7">
        <v>16</v>
      </c>
      <c r="B17" s="8">
        <f t="shared" si="0"/>
        <v>16</v>
      </c>
      <c r="C17" s="9" t="s">
        <v>20</v>
      </c>
      <c r="D17" s="10">
        <f t="shared" si="1"/>
        <v>25</v>
      </c>
      <c r="E17" s="11">
        <f t="shared" si="2"/>
        <v>0.44642857142857145</v>
      </c>
      <c r="F17" s="12">
        <v>56</v>
      </c>
      <c r="G17" s="13">
        <v>1</v>
      </c>
      <c r="H17" s="13">
        <v>1</v>
      </c>
      <c r="I17" s="13">
        <v>1</v>
      </c>
      <c r="J17" s="13">
        <v>0</v>
      </c>
      <c r="K17" s="13">
        <v>1</v>
      </c>
      <c r="L17" s="13">
        <v>1</v>
      </c>
      <c r="M17" s="13">
        <v>1</v>
      </c>
      <c r="N17" s="13">
        <v>0</v>
      </c>
      <c r="O17" s="13">
        <v>2.5</v>
      </c>
      <c r="P17" s="13">
        <v>1</v>
      </c>
      <c r="Q17" s="13">
        <v>2</v>
      </c>
      <c r="R17" s="13">
        <v>0</v>
      </c>
      <c r="S17" s="13">
        <v>0</v>
      </c>
      <c r="T17" s="13">
        <v>3.5</v>
      </c>
      <c r="U17" s="13">
        <v>0</v>
      </c>
      <c r="V17" s="13">
        <v>0</v>
      </c>
      <c r="W17" s="13">
        <v>3</v>
      </c>
      <c r="X17" s="13">
        <v>0</v>
      </c>
      <c r="Y17" s="13">
        <v>0</v>
      </c>
      <c r="Z17" s="13">
        <v>4</v>
      </c>
      <c r="AA17" s="13">
        <v>1</v>
      </c>
      <c r="AB17" s="13">
        <v>1</v>
      </c>
      <c r="AC17" s="13">
        <v>1</v>
      </c>
      <c r="AD17" s="13">
        <v>0</v>
      </c>
    </row>
    <row r="18" spans="1:30" ht="12.75">
      <c r="A18" s="7">
        <v>17</v>
      </c>
      <c r="B18" s="8">
        <f t="shared" si="0"/>
        <v>17</v>
      </c>
      <c r="C18" s="9" t="s">
        <v>21</v>
      </c>
      <c r="D18" s="10">
        <f t="shared" si="1"/>
        <v>24.5</v>
      </c>
      <c r="E18" s="11">
        <f t="shared" si="2"/>
        <v>0.47115384615384615</v>
      </c>
      <c r="F18" s="12">
        <v>52</v>
      </c>
      <c r="G18" s="13">
        <v>0</v>
      </c>
      <c r="H18" s="13">
        <v>0</v>
      </c>
      <c r="I18" s="13">
        <v>1</v>
      </c>
      <c r="J18" s="13">
        <v>1</v>
      </c>
      <c r="K18" s="13">
        <v>2.5</v>
      </c>
      <c r="L18" s="13">
        <v>0</v>
      </c>
      <c r="M18" s="13">
        <v>1</v>
      </c>
      <c r="N18" s="13">
        <v>1</v>
      </c>
      <c r="O18" s="13">
        <v>1</v>
      </c>
      <c r="P18" s="13">
        <v>2.5</v>
      </c>
      <c r="Q18" s="13">
        <v>1</v>
      </c>
      <c r="S18" s="13">
        <v>2</v>
      </c>
      <c r="T18" s="13">
        <v>0</v>
      </c>
      <c r="U18" s="13">
        <v>1</v>
      </c>
      <c r="V18" s="13">
        <v>1</v>
      </c>
      <c r="W18" s="13">
        <v>1</v>
      </c>
      <c r="X18" s="13">
        <v>1</v>
      </c>
      <c r="Y18" s="13">
        <v>3.5</v>
      </c>
      <c r="Z18" s="13">
        <v>1</v>
      </c>
      <c r="AA18" s="13">
        <v>0</v>
      </c>
      <c r="AB18" s="13">
        <v>1</v>
      </c>
      <c r="AC18" s="13">
        <v>1</v>
      </c>
      <c r="AD18" s="13">
        <v>1</v>
      </c>
    </row>
    <row r="19" spans="1:30" ht="12.75">
      <c r="A19" s="7">
        <v>18</v>
      </c>
      <c r="B19" s="8">
        <f t="shared" si="0"/>
        <v>18</v>
      </c>
      <c r="C19" s="9" t="s">
        <v>22</v>
      </c>
      <c r="D19" s="10">
        <f t="shared" si="1"/>
        <v>24</v>
      </c>
      <c r="E19" s="11">
        <f t="shared" si="2"/>
        <v>0.48</v>
      </c>
      <c r="F19" s="12">
        <v>50</v>
      </c>
      <c r="G19" s="13">
        <v>1</v>
      </c>
      <c r="H19" s="13">
        <v>0</v>
      </c>
      <c r="I19" s="13">
        <v>0</v>
      </c>
      <c r="J19" s="13">
        <v>1</v>
      </c>
      <c r="K19" s="13">
        <v>1</v>
      </c>
      <c r="L19" s="13">
        <v>3</v>
      </c>
      <c r="M19" s="13">
        <v>1</v>
      </c>
      <c r="N19" s="13">
        <v>1</v>
      </c>
      <c r="O19" s="13">
        <v>1</v>
      </c>
      <c r="P19" s="13">
        <v>0</v>
      </c>
      <c r="Q19" s="13">
        <v>1</v>
      </c>
      <c r="R19" s="13">
        <v>0</v>
      </c>
      <c r="T19" s="13">
        <v>1</v>
      </c>
      <c r="U19" s="13">
        <v>2.5</v>
      </c>
      <c r="V19" s="13">
        <v>1</v>
      </c>
      <c r="W19" s="13">
        <v>1</v>
      </c>
      <c r="X19" s="13">
        <v>1</v>
      </c>
      <c r="Y19" s="13">
        <v>2</v>
      </c>
      <c r="Z19" s="13">
        <v>1</v>
      </c>
      <c r="AA19" s="13">
        <v>3.5</v>
      </c>
      <c r="AB19" s="13">
        <v>1</v>
      </c>
      <c r="AD19" s="13">
        <v>0</v>
      </c>
    </row>
    <row r="20" spans="1:30" ht="12.75">
      <c r="A20" s="7">
        <v>19</v>
      </c>
      <c r="B20" s="8">
        <f t="shared" si="0"/>
        <v>19</v>
      </c>
      <c r="C20" s="17" t="s">
        <v>23</v>
      </c>
      <c r="D20" s="10">
        <f t="shared" si="1"/>
        <v>23</v>
      </c>
      <c r="E20" s="11">
        <f t="shared" si="2"/>
        <v>0.6764705882352942</v>
      </c>
      <c r="F20" s="12">
        <v>34</v>
      </c>
      <c r="K20" s="13">
        <v>1</v>
      </c>
      <c r="N20" s="13">
        <v>3</v>
      </c>
      <c r="R20" s="13">
        <v>1</v>
      </c>
      <c r="S20" s="13">
        <v>0</v>
      </c>
      <c r="T20" s="13">
        <v>1</v>
      </c>
      <c r="U20" s="13">
        <v>1</v>
      </c>
      <c r="V20" s="13">
        <v>1</v>
      </c>
      <c r="W20" s="13">
        <v>4</v>
      </c>
      <c r="X20" s="13">
        <v>3</v>
      </c>
      <c r="AA20" s="13">
        <v>4</v>
      </c>
      <c r="AB20" s="13">
        <v>3</v>
      </c>
      <c r="AD20" s="13">
        <v>1</v>
      </c>
    </row>
    <row r="21" spans="1:30" ht="12.75">
      <c r="A21" s="7">
        <v>20</v>
      </c>
      <c r="B21" s="8" t="str">
        <f t="shared" si="0"/>
        <v>.</v>
      </c>
      <c r="C21" s="9" t="s">
        <v>24</v>
      </c>
      <c r="D21" s="10">
        <f t="shared" si="1"/>
        <v>23</v>
      </c>
      <c r="E21" s="11">
        <f t="shared" si="2"/>
        <v>0.4791666666666667</v>
      </c>
      <c r="F21" s="12">
        <v>48</v>
      </c>
      <c r="G21" s="13">
        <v>2.5</v>
      </c>
      <c r="H21" s="13">
        <v>0</v>
      </c>
      <c r="I21" s="13">
        <v>0</v>
      </c>
      <c r="J21" s="13">
        <v>1</v>
      </c>
      <c r="K21" s="13">
        <v>0</v>
      </c>
      <c r="L21" s="13">
        <v>1</v>
      </c>
      <c r="M21" s="13">
        <v>3</v>
      </c>
      <c r="N21" s="13">
        <v>1</v>
      </c>
      <c r="O21" s="13">
        <v>2</v>
      </c>
      <c r="P21" s="13">
        <v>1</v>
      </c>
      <c r="Q21" s="13">
        <v>1</v>
      </c>
      <c r="S21" s="13">
        <v>1</v>
      </c>
      <c r="T21" s="13">
        <v>0</v>
      </c>
      <c r="U21" s="13">
        <v>1</v>
      </c>
      <c r="V21" s="13">
        <v>1</v>
      </c>
      <c r="W21" s="13">
        <v>1</v>
      </c>
      <c r="X21" s="13">
        <v>1</v>
      </c>
      <c r="Z21" s="13">
        <v>0</v>
      </c>
      <c r="AB21" s="13">
        <v>1</v>
      </c>
      <c r="AC21" s="13">
        <v>3.5</v>
      </c>
      <c r="AD21" s="13">
        <v>1</v>
      </c>
    </row>
    <row r="22" spans="1:30" ht="12.75">
      <c r="A22" s="7">
        <v>21</v>
      </c>
      <c r="B22" s="8">
        <f t="shared" si="0"/>
        <v>21</v>
      </c>
      <c r="C22" s="9" t="s">
        <v>25</v>
      </c>
      <c r="D22" s="10">
        <f t="shared" si="1"/>
        <v>22.5</v>
      </c>
      <c r="E22" s="11">
        <f t="shared" si="2"/>
        <v>0.5625</v>
      </c>
      <c r="F22" s="12">
        <v>40</v>
      </c>
      <c r="G22" s="13">
        <v>0</v>
      </c>
      <c r="I22" s="13">
        <v>3.5</v>
      </c>
      <c r="J22" s="13">
        <v>3.5</v>
      </c>
      <c r="M22" s="13">
        <v>1</v>
      </c>
      <c r="N22" s="13">
        <v>1</v>
      </c>
      <c r="O22" s="13">
        <v>2.5</v>
      </c>
      <c r="Q22" s="13">
        <v>1</v>
      </c>
      <c r="T22" s="13">
        <v>3</v>
      </c>
      <c r="U22" s="13">
        <v>1</v>
      </c>
      <c r="V22" s="13">
        <v>0</v>
      </c>
      <c r="X22" s="13">
        <v>0</v>
      </c>
      <c r="Y22" s="13">
        <v>1</v>
      </c>
      <c r="Z22" s="13">
        <v>2</v>
      </c>
      <c r="AA22" s="13">
        <v>2</v>
      </c>
      <c r="AB22" s="13">
        <v>0</v>
      </c>
      <c r="AD22" s="13">
        <v>1</v>
      </c>
    </row>
    <row r="23" spans="1:30" ht="12.75">
      <c r="A23" s="7">
        <v>22</v>
      </c>
      <c r="B23" s="8" t="str">
        <f t="shared" si="0"/>
        <v>.</v>
      </c>
      <c r="C23" s="9" t="s">
        <v>26</v>
      </c>
      <c r="D23" s="10">
        <f t="shared" si="1"/>
        <v>22.5</v>
      </c>
      <c r="E23" s="11">
        <f t="shared" si="2"/>
        <v>0.5357142857142857</v>
      </c>
      <c r="F23" s="12">
        <v>42</v>
      </c>
      <c r="I23" s="13">
        <v>1</v>
      </c>
      <c r="J23" s="13">
        <v>1</v>
      </c>
      <c r="L23" s="13">
        <v>0</v>
      </c>
      <c r="M23" s="13">
        <v>1</v>
      </c>
      <c r="R23" s="16">
        <v>3</v>
      </c>
      <c r="S23" s="13">
        <v>2.5</v>
      </c>
      <c r="T23" s="13">
        <v>1</v>
      </c>
      <c r="U23" s="13">
        <v>3.5</v>
      </c>
      <c r="V23" s="13">
        <v>3</v>
      </c>
      <c r="X23" s="13">
        <v>2</v>
      </c>
      <c r="Y23" s="13">
        <v>0</v>
      </c>
      <c r="Z23" s="13">
        <v>0</v>
      </c>
      <c r="AA23" s="13">
        <v>0</v>
      </c>
      <c r="AB23" s="13">
        <v>3.5</v>
      </c>
      <c r="AC23" s="13">
        <v>1</v>
      </c>
      <c r="AD23" s="13">
        <v>0</v>
      </c>
    </row>
    <row r="24" spans="1:30" ht="12.75">
      <c r="A24" s="7">
        <v>23</v>
      </c>
      <c r="B24" s="8">
        <f t="shared" si="0"/>
        <v>23</v>
      </c>
      <c r="C24" s="17" t="s">
        <v>27</v>
      </c>
      <c r="D24" s="10">
        <f t="shared" si="1"/>
        <v>22</v>
      </c>
      <c r="E24" s="11">
        <f t="shared" si="2"/>
        <v>0.5789473684210527</v>
      </c>
      <c r="F24" s="12">
        <v>38</v>
      </c>
      <c r="J24" s="13">
        <v>1</v>
      </c>
      <c r="K24" s="13">
        <v>4</v>
      </c>
      <c r="L24" s="13">
        <v>1</v>
      </c>
      <c r="N24" s="13">
        <v>0</v>
      </c>
      <c r="Q24" s="13">
        <v>1</v>
      </c>
      <c r="R24" s="13">
        <v>3</v>
      </c>
      <c r="S24" s="13">
        <v>0</v>
      </c>
      <c r="V24" s="13">
        <v>2.5</v>
      </c>
      <c r="W24" s="15">
        <v>3</v>
      </c>
      <c r="Y24" s="13">
        <v>1</v>
      </c>
      <c r="Z24" s="13">
        <v>3</v>
      </c>
      <c r="AB24" s="13">
        <v>0</v>
      </c>
      <c r="AD24" s="13">
        <v>2.5</v>
      </c>
    </row>
    <row r="25" spans="1:29" ht="12.75">
      <c r="A25" s="7">
        <v>24</v>
      </c>
      <c r="B25" s="8" t="str">
        <f t="shared" si="0"/>
        <v>.</v>
      </c>
      <c r="C25" s="9" t="s">
        <v>28</v>
      </c>
      <c r="D25" s="10">
        <f t="shared" si="1"/>
        <v>22</v>
      </c>
      <c r="E25" s="11">
        <f t="shared" si="2"/>
        <v>0.4782608695652174</v>
      </c>
      <c r="F25" s="12">
        <v>46</v>
      </c>
      <c r="G25" s="13">
        <v>2.5</v>
      </c>
      <c r="I25" s="13">
        <v>1</v>
      </c>
      <c r="J25" s="13">
        <v>4</v>
      </c>
      <c r="K25" s="13">
        <v>1</v>
      </c>
      <c r="L25" s="13">
        <v>1</v>
      </c>
      <c r="M25" s="13">
        <v>0</v>
      </c>
      <c r="O25" s="13">
        <v>1</v>
      </c>
      <c r="Q25" s="13">
        <v>0</v>
      </c>
      <c r="R25" s="13">
        <v>3</v>
      </c>
      <c r="T25" s="13">
        <v>0</v>
      </c>
      <c r="U25" s="13">
        <v>1</v>
      </c>
      <c r="V25" s="13">
        <v>1</v>
      </c>
      <c r="W25" s="13">
        <v>0</v>
      </c>
      <c r="X25" s="13">
        <v>1</v>
      </c>
      <c r="Y25" s="13">
        <v>1</v>
      </c>
      <c r="Z25" s="13">
        <v>0</v>
      </c>
      <c r="AA25" s="13">
        <v>1</v>
      </c>
      <c r="AB25" s="13">
        <v>1</v>
      </c>
      <c r="AC25" s="13">
        <v>2.5</v>
      </c>
    </row>
    <row r="26" spans="1:30" ht="12.75">
      <c r="A26" s="7">
        <v>25</v>
      </c>
      <c r="B26" s="8">
        <f t="shared" si="0"/>
        <v>25</v>
      </c>
      <c r="C26" s="9" t="s">
        <v>29</v>
      </c>
      <c r="D26" s="10">
        <f t="shared" si="1"/>
        <v>21.5</v>
      </c>
      <c r="E26" s="11">
        <f t="shared" si="2"/>
        <v>0.4673913043478261</v>
      </c>
      <c r="F26" s="12">
        <v>46</v>
      </c>
      <c r="G26" s="13">
        <v>1</v>
      </c>
      <c r="J26" s="13">
        <v>1</v>
      </c>
      <c r="K26" s="13">
        <v>1</v>
      </c>
      <c r="L26" s="13">
        <v>4</v>
      </c>
      <c r="M26" s="13">
        <v>0</v>
      </c>
      <c r="N26" s="13">
        <v>2.5</v>
      </c>
      <c r="O26" s="13">
        <v>4</v>
      </c>
      <c r="P26" s="13">
        <v>0</v>
      </c>
      <c r="Q26" s="13">
        <v>0</v>
      </c>
      <c r="T26" s="13">
        <v>0</v>
      </c>
      <c r="U26" s="13">
        <v>1</v>
      </c>
      <c r="V26" s="13">
        <v>1</v>
      </c>
      <c r="W26" s="13">
        <v>0</v>
      </c>
      <c r="X26" s="13">
        <v>0</v>
      </c>
      <c r="Y26" s="13">
        <v>0</v>
      </c>
      <c r="Z26" s="13">
        <v>2</v>
      </c>
      <c r="AA26" s="13">
        <v>1</v>
      </c>
      <c r="AB26" s="13">
        <v>1</v>
      </c>
      <c r="AC26" s="13">
        <v>2</v>
      </c>
      <c r="AD26" s="13">
        <v>0</v>
      </c>
    </row>
    <row r="27" spans="1:30" ht="12.75">
      <c r="A27" s="7">
        <v>26</v>
      </c>
      <c r="B27" s="8" t="str">
        <f t="shared" si="0"/>
        <v>.</v>
      </c>
      <c r="C27" s="14" t="s">
        <v>30</v>
      </c>
      <c r="D27" s="10">
        <f t="shared" si="1"/>
        <v>21.5</v>
      </c>
      <c r="E27" s="11">
        <f t="shared" si="2"/>
        <v>0.4479166666666667</v>
      </c>
      <c r="F27" s="12">
        <v>48</v>
      </c>
      <c r="H27" s="13">
        <v>1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1</v>
      </c>
      <c r="O27" s="13">
        <v>3</v>
      </c>
      <c r="P27" s="13">
        <v>3.5</v>
      </c>
      <c r="Q27" s="13">
        <v>0</v>
      </c>
      <c r="R27" s="13">
        <v>1</v>
      </c>
      <c r="S27" s="13">
        <v>0</v>
      </c>
      <c r="T27" s="13">
        <v>1</v>
      </c>
      <c r="U27" s="13">
        <v>0</v>
      </c>
      <c r="V27" s="13">
        <v>2</v>
      </c>
      <c r="X27" s="13">
        <v>0</v>
      </c>
      <c r="Y27" s="13">
        <v>1</v>
      </c>
      <c r="Z27" s="13">
        <v>0</v>
      </c>
      <c r="AA27" s="13">
        <v>4</v>
      </c>
      <c r="AC27" s="13">
        <v>1</v>
      </c>
      <c r="AD27" s="13">
        <v>1</v>
      </c>
    </row>
    <row r="28" spans="1:29" ht="12.75">
      <c r="A28" s="7">
        <v>27</v>
      </c>
      <c r="B28" s="8">
        <f t="shared" si="0"/>
        <v>27</v>
      </c>
      <c r="C28" s="9" t="s">
        <v>31</v>
      </c>
      <c r="D28" s="10">
        <f t="shared" si="1"/>
        <v>21</v>
      </c>
      <c r="E28" s="11">
        <f t="shared" si="2"/>
        <v>0.7</v>
      </c>
      <c r="F28" s="12">
        <v>30</v>
      </c>
      <c r="G28" s="13">
        <v>4</v>
      </c>
      <c r="L28" s="13">
        <v>3.5</v>
      </c>
      <c r="O28" s="13">
        <v>3.5</v>
      </c>
      <c r="P28" s="13">
        <v>0</v>
      </c>
      <c r="T28" s="13">
        <v>1</v>
      </c>
      <c r="U28" s="13">
        <v>1</v>
      </c>
      <c r="V28" s="13">
        <v>4</v>
      </c>
      <c r="W28" s="13">
        <v>3</v>
      </c>
      <c r="AA28" s="13">
        <v>0</v>
      </c>
      <c r="AC28" s="13">
        <v>1</v>
      </c>
    </row>
    <row r="29" spans="1:30" ht="12.75">
      <c r="A29" s="7">
        <v>28</v>
      </c>
      <c r="B29" s="8" t="str">
        <f t="shared" si="0"/>
        <v>.</v>
      </c>
      <c r="C29" s="9" t="s">
        <v>32</v>
      </c>
      <c r="D29" s="10">
        <f t="shared" si="1"/>
        <v>21</v>
      </c>
      <c r="E29" s="11">
        <f t="shared" si="2"/>
        <v>0.5833333333333334</v>
      </c>
      <c r="F29" s="12">
        <v>36</v>
      </c>
      <c r="G29" s="13">
        <v>1</v>
      </c>
      <c r="H29" s="13">
        <v>3.5</v>
      </c>
      <c r="I29" s="13">
        <v>0</v>
      </c>
      <c r="L29" s="13">
        <v>0</v>
      </c>
      <c r="O29" s="13">
        <v>3</v>
      </c>
      <c r="P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3.5</v>
      </c>
      <c r="Z29" s="13">
        <v>1</v>
      </c>
      <c r="AA29" s="13">
        <v>2</v>
      </c>
      <c r="AC29" s="13">
        <v>1</v>
      </c>
      <c r="AD29" s="13">
        <v>1</v>
      </c>
    </row>
    <row r="30" spans="1:30" ht="12.75">
      <c r="A30" s="7">
        <v>29</v>
      </c>
      <c r="B30" s="8">
        <f t="shared" si="0"/>
        <v>29</v>
      </c>
      <c r="C30" s="9" t="s">
        <v>33</v>
      </c>
      <c r="D30" s="10">
        <f t="shared" si="1"/>
        <v>20.5</v>
      </c>
      <c r="E30" s="11">
        <f t="shared" si="2"/>
        <v>0.640625</v>
      </c>
      <c r="F30" s="12">
        <v>32</v>
      </c>
      <c r="Q30" s="13">
        <v>1</v>
      </c>
      <c r="S30" s="13">
        <v>3</v>
      </c>
      <c r="T30" s="13">
        <v>4</v>
      </c>
      <c r="U30" s="13">
        <v>2.5</v>
      </c>
      <c r="W30" s="13">
        <v>1</v>
      </c>
      <c r="X30" s="13">
        <v>1</v>
      </c>
      <c r="Y30" s="13">
        <v>1</v>
      </c>
      <c r="AA30" s="13">
        <v>2.5</v>
      </c>
      <c r="AB30" s="13">
        <v>0</v>
      </c>
      <c r="AC30" s="13">
        <v>3.5</v>
      </c>
      <c r="AD30" s="13">
        <v>1</v>
      </c>
    </row>
    <row r="31" spans="1:30" ht="12.75">
      <c r="A31" s="7">
        <v>30</v>
      </c>
      <c r="B31" s="8">
        <f t="shared" si="0"/>
        <v>30</v>
      </c>
      <c r="C31" s="9" t="s">
        <v>34</v>
      </c>
      <c r="D31" s="10">
        <f t="shared" si="1"/>
        <v>20</v>
      </c>
      <c r="E31" s="11">
        <f t="shared" si="2"/>
        <v>0.5263157894736842</v>
      </c>
      <c r="F31" s="12">
        <v>38</v>
      </c>
      <c r="H31" s="16">
        <v>1.5</v>
      </c>
      <c r="I31" s="13">
        <v>3.5</v>
      </c>
      <c r="J31" s="13">
        <v>0</v>
      </c>
      <c r="K31" s="13">
        <v>1</v>
      </c>
      <c r="L31" s="13">
        <v>3.5</v>
      </c>
      <c r="O31" s="13">
        <v>0</v>
      </c>
      <c r="P31" s="13">
        <v>0</v>
      </c>
      <c r="T31" s="13">
        <v>2</v>
      </c>
      <c r="U31" s="13">
        <v>0</v>
      </c>
      <c r="Z31" s="13">
        <v>0</v>
      </c>
      <c r="AA31" s="13">
        <v>1</v>
      </c>
      <c r="AB31" s="13">
        <v>4</v>
      </c>
      <c r="AC31" s="13">
        <v>0</v>
      </c>
      <c r="AD31" s="13">
        <v>3.5</v>
      </c>
    </row>
    <row r="32" spans="1:30" ht="12.75">
      <c r="A32" s="7">
        <v>31</v>
      </c>
      <c r="B32" s="8">
        <f t="shared" si="0"/>
        <v>31</v>
      </c>
      <c r="C32" s="9" t="s">
        <v>35</v>
      </c>
      <c r="D32" s="10">
        <f t="shared" si="1"/>
        <v>19.5</v>
      </c>
      <c r="E32" s="11">
        <f t="shared" si="2"/>
        <v>0.6964285714285714</v>
      </c>
      <c r="F32" s="12">
        <v>28</v>
      </c>
      <c r="S32" s="13">
        <v>1</v>
      </c>
      <c r="T32" s="13">
        <v>1</v>
      </c>
      <c r="U32" s="13">
        <v>1</v>
      </c>
      <c r="V32" s="13">
        <v>3.5</v>
      </c>
      <c r="W32" s="13">
        <v>1</v>
      </c>
      <c r="X32" s="13">
        <v>2</v>
      </c>
      <c r="Y32" s="13">
        <v>2.5</v>
      </c>
      <c r="Z32" s="13">
        <v>2</v>
      </c>
      <c r="AB32" s="13">
        <v>3.5</v>
      </c>
      <c r="AC32" s="13">
        <v>1</v>
      </c>
      <c r="AD32" s="13">
        <v>1</v>
      </c>
    </row>
    <row r="33" spans="1:29" ht="12.75">
      <c r="A33" s="7">
        <v>32</v>
      </c>
      <c r="B33" s="8" t="str">
        <f t="shared" si="0"/>
        <v>.</v>
      </c>
      <c r="C33" s="9" t="s">
        <v>36</v>
      </c>
      <c r="D33" s="10">
        <f t="shared" si="1"/>
        <v>19.5</v>
      </c>
      <c r="E33" s="11">
        <f t="shared" si="2"/>
        <v>0.40625</v>
      </c>
      <c r="F33" s="12">
        <v>48</v>
      </c>
      <c r="G33" s="13">
        <v>0</v>
      </c>
      <c r="H33" s="13">
        <v>0</v>
      </c>
      <c r="I33" s="13">
        <v>1</v>
      </c>
      <c r="J33" s="13">
        <v>1</v>
      </c>
      <c r="K33" s="13">
        <v>1</v>
      </c>
      <c r="L33" s="13">
        <v>0</v>
      </c>
      <c r="M33" s="13">
        <v>0</v>
      </c>
      <c r="N33" s="13">
        <v>1</v>
      </c>
      <c r="O33" s="13">
        <v>1</v>
      </c>
      <c r="P33" s="13">
        <v>1</v>
      </c>
      <c r="Q33" s="13">
        <v>4</v>
      </c>
      <c r="R33" s="13">
        <v>1</v>
      </c>
      <c r="S33" s="13">
        <v>0</v>
      </c>
      <c r="T33" s="13">
        <v>0</v>
      </c>
      <c r="U33" s="13">
        <v>2</v>
      </c>
      <c r="V33" s="13">
        <v>2.5</v>
      </c>
      <c r="W33" s="13">
        <v>0</v>
      </c>
      <c r="X33" s="13">
        <v>2</v>
      </c>
      <c r="Y33" s="13">
        <v>0</v>
      </c>
      <c r="AA33" s="13">
        <v>1</v>
      </c>
      <c r="AB33" s="13">
        <v>1</v>
      </c>
      <c r="AC33" s="13">
        <v>0</v>
      </c>
    </row>
    <row r="34" spans="1:29" ht="12.75">
      <c r="A34" s="7">
        <v>33</v>
      </c>
      <c r="B34" s="8">
        <f aca="true" t="shared" si="3" ref="B34:B65">IF(D34=D33,".",A33+1)</f>
        <v>33</v>
      </c>
      <c r="C34" s="9" t="s">
        <v>37</v>
      </c>
      <c r="D34" s="10">
        <f aca="true" t="shared" si="4" ref="D34:D65">SUM(G34:AD34)</f>
        <v>19</v>
      </c>
      <c r="E34" s="11">
        <f aca="true" t="shared" si="5" ref="E34:E65">D34/F34</f>
        <v>0.59375</v>
      </c>
      <c r="F34" s="12">
        <v>32</v>
      </c>
      <c r="K34" s="13">
        <v>1</v>
      </c>
      <c r="L34" s="13">
        <v>1</v>
      </c>
      <c r="M34" s="13">
        <v>1</v>
      </c>
      <c r="O34" s="13">
        <v>1</v>
      </c>
      <c r="P34" s="13">
        <v>4</v>
      </c>
      <c r="Q34" s="13">
        <v>1</v>
      </c>
      <c r="U34" s="13">
        <v>4</v>
      </c>
      <c r="V34" s="13">
        <v>0</v>
      </c>
      <c r="X34" s="13">
        <v>1</v>
      </c>
      <c r="Y34" s="13">
        <v>1</v>
      </c>
      <c r="AA34" s="13">
        <v>0</v>
      </c>
      <c r="AB34" s="13">
        <v>1</v>
      </c>
      <c r="AC34" s="13">
        <v>3</v>
      </c>
    </row>
    <row r="35" spans="1:30" ht="12.75">
      <c r="A35" s="7">
        <v>34</v>
      </c>
      <c r="B35" s="8" t="str">
        <f t="shared" si="3"/>
        <v>.</v>
      </c>
      <c r="C35" s="9" t="s">
        <v>38</v>
      </c>
      <c r="D35" s="10">
        <f t="shared" si="4"/>
        <v>19</v>
      </c>
      <c r="E35" s="11">
        <f t="shared" si="5"/>
        <v>0.59375</v>
      </c>
      <c r="F35" s="12">
        <v>32</v>
      </c>
      <c r="G35" s="13">
        <v>0</v>
      </c>
      <c r="I35" s="13">
        <v>0</v>
      </c>
      <c r="J35" s="13">
        <v>0</v>
      </c>
      <c r="K35" s="13">
        <v>1</v>
      </c>
      <c r="L35" s="13">
        <v>1</v>
      </c>
      <c r="M35" s="13">
        <v>0</v>
      </c>
      <c r="N35" s="13">
        <v>1</v>
      </c>
      <c r="O35" s="13">
        <v>1</v>
      </c>
      <c r="P35" s="13">
        <v>1</v>
      </c>
      <c r="Q35" s="13">
        <v>0</v>
      </c>
      <c r="R35" s="13">
        <v>2.5</v>
      </c>
      <c r="S35" s="13">
        <v>1</v>
      </c>
      <c r="T35" s="13">
        <v>1</v>
      </c>
      <c r="U35" s="13">
        <v>1</v>
      </c>
      <c r="X35" s="13">
        <v>2.5</v>
      </c>
      <c r="Y35" s="13">
        <v>1</v>
      </c>
      <c r="Z35" s="13">
        <v>2</v>
      </c>
      <c r="AA35" s="13">
        <v>1</v>
      </c>
      <c r="AB35" s="13">
        <v>0</v>
      </c>
      <c r="AD35" s="13">
        <v>2</v>
      </c>
    </row>
    <row r="36" spans="1:30" ht="12.75">
      <c r="A36" s="7">
        <v>35</v>
      </c>
      <c r="B36" s="8" t="str">
        <f t="shared" si="3"/>
        <v>.</v>
      </c>
      <c r="C36" s="9" t="s">
        <v>39</v>
      </c>
      <c r="D36" s="10">
        <f t="shared" si="4"/>
        <v>19</v>
      </c>
      <c r="E36" s="11">
        <f t="shared" si="5"/>
        <v>0.4523809523809524</v>
      </c>
      <c r="F36" s="12">
        <v>42</v>
      </c>
      <c r="I36" s="13">
        <v>0</v>
      </c>
      <c r="J36" s="13">
        <v>0</v>
      </c>
      <c r="K36" s="13">
        <v>1</v>
      </c>
      <c r="L36" s="13">
        <v>0</v>
      </c>
      <c r="M36" s="13">
        <v>1</v>
      </c>
      <c r="N36" s="13">
        <v>0</v>
      </c>
      <c r="O36" s="13">
        <v>0</v>
      </c>
      <c r="P36" s="13">
        <v>3</v>
      </c>
      <c r="Q36" s="13">
        <v>3</v>
      </c>
      <c r="S36" s="13">
        <v>1</v>
      </c>
      <c r="T36" s="13">
        <v>1</v>
      </c>
      <c r="U36" s="13">
        <v>1</v>
      </c>
      <c r="V36" s="13">
        <v>0</v>
      </c>
      <c r="Y36" s="13">
        <v>3</v>
      </c>
      <c r="AA36" s="13">
        <v>3</v>
      </c>
      <c r="AB36" s="13">
        <v>1</v>
      </c>
      <c r="AD36" s="13">
        <v>1</v>
      </c>
    </row>
    <row r="37" spans="1:30" ht="12.75">
      <c r="A37" s="7">
        <v>36</v>
      </c>
      <c r="B37" s="8">
        <f t="shared" si="3"/>
        <v>36</v>
      </c>
      <c r="C37" s="17" t="s">
        <v>40</v>
      </c>
      <c r="D37" s="10">
        <f t="shared" si="4"/>
        <v>18</v>
      </c>
      <c r="E37" s="11">
        <f t="shared" si="5"/>
        <v>0.6</v>
      </c>
      <c r="F37" s="12">
        <v>30</v>
      </c>
      <c r="I37" s="13">
        <v>4</v>
      </c>
      <c r="J37" s="13">
        <v>1</v>
      </c>
      <c r="K37" s="13">
        <v>1</v>
      </c>
      <c r="N37" s="13">
        <v>1</v>
      </c>
      <c r="O37" s="13">
        <v>1</v>
      </c>
      <c r="P37" s="13">
        <v>2</v>
      </c>
      <c r="U37" s="13">
        <v>1</v>
      </c>
      <c r="X37" s="13">
        <v>2</v>
      </c>
      <c r="Y37" s="13">
        <v>1</v>
      </c>
      <c r="Z37" s="13">
        <v>1</v>
      </c>
      <c r="AA37" s="13">
        <v>1</v>
      </c>
      <c r="AB37" s="13">
        <v>2</v>
      </c>
      <c r="AC37" s="13">
        <v>0</v>
      </c>
      <c r="AD37" s="13">
        <v>0</v>
      </c>
    </row>
    <row r="38" spans="1:30" ht="12.75">
      <c r="A38" s="7">
        <v>37</v>
      </c>
      <c r="B38" s="8" t="str">
        <f t="shared" si="3"/>
        <v>.</v>
      </c>
      <c r="C38" s="9" t="s">
        <v>41</v>
      </c>
      <c r="D38" s="10">
        <f t="shared" si="4"/>
        <v>18</v>
      </c>
      <c r="E38" s="11">
        <f t="shared" si="5"/>
        <v>0.45</v>
      </c>
      <c r="F38" s="12">
        <v>40</v>
      </c>
      <c r="I38" s="13">
        <v>1</v>
      </c>
      <c r="J38" s="13">
        <v>1</v>
      </c>
      <c r="K38" s="13">
        <v>1</v>
      </c>
      <c r="L38" s="13">
        <v>1</v>
      </c>
      <c r="O38" s="13">
        <v>1</v>
      </c>
      <c r="P38" s="13">
        <v>1</v>
      </c>
      <c r="Q38" s="13">
        <v>1</v>
      </c>
      <c r="R38" s="13">
        <v>0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2</v>
      </c>
      <c r="Z38" s="13">
        <v>1</v>
      </c>
      <c r="AA38" s="13">
        <v>0</v>
      </c>
      <c r="AB38" s="13">
        <v>1</v>
      </c>
      <c r="AC38" s="13">
        <v>1</v>
      </c>
      <c r="AD38" s="13">
        <v>0</v>
      </c>
    </row>
    <row r="39" spans="1:25" ht="12.75">
      <c r="A39" s="7">
        <v>38</v>
      </c>
      <c r="B39" s="8">
        <f t="shared" si="3"/>
        <v>38</v>
      </c>
      <c r="C39" t="s">
        <v>42</v>
      </c>
      <c r="D39" s="10">
        <f t="shared" si="4"/>
        <v>16.5</v>
      </c>
      <c r="E39" s="11">
        <f t="shared" si="5"/>
        <v>0.4342105263157895</v>
      </c>
      <c r="F39" s="12">
        <v>38</v>
      </c>
      <c r="J39" s="13">
        <v>0</v>
      </c>
      <c r="K39" s="13">
        <v>1</v>
      </c>
      <c r="L39" s="13">
        <v>1</v>
      </c>
      <c r="M39" s="13">
        <v>1</v>
      </c>
      <c r="N39" s="13">
        <v>0</v>
      </c>
      <c r="O39" s="13">
        <v>1</v>
      </c>
      <c r="P39" s="13">
        <v>0</v>
      </c>
      <c r="Q39" s="13">
        <v>3</v>
      </c>
      <c r="S39" s="18">
        <v>2.5</v>
      </c>
      <c r="T39" s="13">
        <v>0</v>
      </c>
      <c r="U39" s="13">
        <v>0</v>
      </c>
      <c r="V39" s="13">
        <v>1</v>
      </c>
      <c r="W39" s="13">
        <v>3.5</v>
      </c>
      <c r="X39" s="13">
        <v>0</v>
      </c>
      <c r="Y39" s="13">
        <v>2.5</v>
      </c>
    </row>
    <row r="40" spans="1:30" ht="12.75">
      <c r="A40" s="7">
        <v>39</v>
      </c>
      <c r="B40" s="8">
        <f t="shared" si="3"/>
        <v>39</v>
      </c>
      <c r="C40" s="9" t="s">
        <v>43</v>
      </c>
      <c r="D40" s="10">
        <f t="shared" si="4"/>
        <v>16</v>
      </c>
      <c r="E40" s="11">
        <f t="shared" si="5"/>
        <v>0.6153846153846154</v>
      </c>
      <c r="F40" s="12">
        <v>26</v>
      </c>
      <c r="G40" s="13">
        <v>2</v>
      </c>
      <c r="H40" s="13">
        <v>3.5</v>
      </c>
      <c r="I40" s="13">
        <v>2</v>
      </c>
      <c r="J40" s="13">
        <v>1</v>
      </c>
      <c r="K40" s="13">
        <v>0</v>
      </c>
      <c r="L40" s="13">
        <v>2</v>
      </c>
      <c r="M40" s="13">
        <v>1</v>
      </c>
      <c r="Y40" s="13">
        <v>0</v>
      </c>
      <c r="Z40" s="13">
        <v>3.5</v>
      </c>
      <c r="AA40" s="13">
        <v>1</v>
      </c>
      <c r="AD40" s="13">
        <v>0</v>
      </c>
    </row>
    <row r="41" spans="1:30" ht="12.75">
      <c r="A41" s="7">
        <v>40</v>
      </c>
      <c r="B41" s="8" t="str">
        <f t="shared" si="3"/>
        <v>.</v>
      </c>
      <c r="C41" s="9" t="s">
        <v>44</v>
      </c>
      <c r="D41" s="10">
        <f t="shared" si="4"/>
        <v>16</v>
      </c>
      <c r="E41" s="11">
        <f t="shared" si="5"/>
        <v>0.5</v>
      </c>
      <c r="F41" s="12">
        <v>32</v>
      </c>
      <c r="K41" s="13">
        <v>1</v>
      </c>
      <c r="L41" s="13">
        <v>1</v>
      </c>
      <c r="M41" s="13">
        <v>1</v>
      </c>
      <c r="O41" s="13">
        <v>0</v>
      </c>
      <c r="Q41" s="13">
        <v>1</v>
      </c>
      <c r="U41" s="13">
        <v>1</v>
      </c>
      <c r="V41" s="13">
        <v>1</v>
      </c>
      <c r="W41" s="15">
        <v>2.5</v>
      </c>
      <c r="X41" s="13">
        <v>1</v>
      </c>
      <c r="Z41" s="13">
        <v>0</v>
      </c>
      <c r="AA41" s="13">
        <v>2.5</v>
      </c>
      <c r="AB41" s="13">
        <v>1</v>
      </c>
      <c r="AC41" s="13">
        <v>1</v>
      </c>
      <c r="AD41" s="13">
        <v>2</v>
      </c>
    </row>
    <row r="42" spans="1:30" ht="12.75">
      <c r="A42" s="7">
        <v>41</v>
      </c>
      <c r="B42" s="8" t="str">
        <f t="shared" si="3"/>
        <v>.</v>
      </c>
      <c r="C42" s="9" t="s">
        <v>45</v>
      </c>
      <c r="D42" s="10">
        <f t="shared" si="4"/>
        <v>16</v>
      </c>
      <c r="E42" s="11">
        <f t="shared" si="5"/>
        <v>0.4444444444444444</v>
      </c>
      <c r="F42" s="12">
        <v>36</v>
      </c>
      <c r="J42" s="13">
        <v>2</v>
      </c>
      <c r="L42" s="13">
        <v>1</v>
      </c>
      <c r="M42" s="13">
        <v>1</v>
      </c>
      <c r="N42" s="13">
        <v>3</v>
      </c>
      <c r="O42" s="13">
        <v>0</v>
      </c>
      <c r="P42" s="13">
        <v>1</v>
      </c>
      <c r="Q42" s="13">
        <v>1</v>
      </c>
      <c r="R42" s="13">
        <v>0</v>
      </c>
      <c r="S42" s="13">
        <v>2</v>
      </c>
      <c r="T42" s="13">
        <v>0</v>
      </c>
      <c r="U42" s="13">
        <v>1</v>
      </c>
      <c r="V42" s="13">
        <v>0</v>
      </c>
      <c r="X42" s="13">
        <v>1</v>
      </c>
      <c r="Y42" s="13">
        <v>1</v>
      </c>
      <c r="Z42" s="13">
        <v>1</v>
      </c>
      <c r="AC42" s="13">
        <v>0</v>
      </c>
      <c r="AD42" s="13">
        <v>1</v>
      </c>
    </row>
    <row r="43" spans="1:30" ht="12.75">
      <c r="A43" s="7">
        <v>42</v>
      </c>
      <c r="B43" s="8">
        <f t="shared" si="3"/>
        <v>42</v>
      </c>
      <c r="C43" s="9" t="s">
        <v>46</v>
      </c>
      <c r="D43" s="10">
        <f t="shared" si="4"/>
        <v>15.5</v>
      </c>
      <c r="E43" s="11">
        <f t="shared" si="5"/>
        <v>0.33695652173913043</v>
      </c>
      <c r="F43" s="12">
        <v>46</v>
      </c>
      <c r="G43" s="13">
        <v>3</v>
      </c>
      <c r="H43" s="13">
        <v>1</v>
      </c>
      <c r="I43" s="13">
        <v>0</v>
      </c>
      <c r="J43" s="13">
        <v>1</v>
      </c>
      <c r="K43" s="13">
        <v>1</v>
      </c>
      <c r="L43" s="13">
        <v>1</v>
      </c>
      <c r="M43" s="13">
        <v>1</v>
      </c>
      <c r="P43" s="13">
        <v>0</v>
      </c>
      <c r="Q43" s="13">
        <v>0</v>
      </c>
      <c r="R43" s="13">
        <v>0</v>
      </c>
      <c r="T43" s="13">
        <v>1</v>
      </c>
      <c r="U43" s="13">
        <v>0</v>
      </c>
      <c r="V43" s="13">
        <v>0</v>
      </c>
      <c r="W43" s="13">
        <v>1</v>
      </c>
      <c r="X43" s="13">
        <v>0</v>
      </c>
      <c r="Y43" s="13">
        <v>1</v>
      </c>
      <c r="Z43" s="13">
        <v>0</v>
      </c>
      <c r="AA43" s="13">
        <v>2.5</v>
      </c>
      <c r="AB43" s="13">
        <v>0</v>
      </c>
      <c r="AC43" s="13">
        <v>1</v>
      </c>
      <c r="AD43" s="13">
        <v>1</v>
      </c>
    </row>
    <row r="44" spans="1:29" ht="12.75">
      <c r="A44" s="7">
        <v>43</v>
      </c>
      <c r="B44" s="8">
        <f t="shared" si="3"/>
        <v>43</v>
      </c>
      <c r="C44" s="14" t="s">
        <v>47</v>
      </c>
      <c r="D44" s="10">
        <f t="shared" si="4"/>
        <v>15</v>
      </c>
      <c r="E44" s="11">
        <f t="shared" si="5"/>
        <v>0.5357142857142857</v>
      </c>
      <c r="F44" s="12">
        <v>28</v>
      </c>
      <c r="M44" s="13">
        <v>4</v>
      </c>
      <c r="N44" s="13">
        <v>0</v>
      </c>
      <c r="O44" s="13">
        <v>0</v>
      </c>
      <c r="P44" s="13">
        <v>3</v>
      </c>
      <c r="Q44" s="13">
        <v>0</v>
      </c>
      <c r="Y44" s="13">
        <v>3</v>
      </c>
      <c r="Z44" s="13">
        <v>4</v>
      </c>
      <c r="AA44" s="13">
        <v>1</v>
      </c>
      <c r="AB44" s="13">
        <v>0</v>
      </c>
      <c r="AC44" s="13">
        <v>0</v>
      </c>
    </row>
    <row r="45" spans="1:30" ht="12.75">
      <c r="A45" s="7">
        <v>44</v>
      </c>
      <c r="B45" s="8" t="str">
        <f t="shared" si="3"/>
        <v>.</v>
      </c>
      <c r="C45" s="9" t="s">
        <v>48</v>
      </c>
      <c r="D45" s="10">
        <f t="shared" si="4"/>
        <v>15</v>
      </c>
      <c r="E45" s="11">
        <f t="shared" si="5"/>
        <v>0.39473684210526316</v>
      </c>
      <c r="F45" s="12">
        <v>38</v>
      </c>
      <c r="G45" s="13">
        <v>1</v>
      </c>
      <c r="I45" s="13">
        <v>1</v>
      </c>
      <c r="J45" s="13">
        <v>1</v>
      </c>
      <c r="K45" s="13">
        <v>1</v>
      </c>
      <c r="L45" s="13">
        <v>0</v>
      </c>
      <c r="M45" s="13">
        <v>1</v>
      </c>
      <c r="N45" s="13">
        <v>1</v>
      </c>
      <c r="O45" s="13">
        <v>2</v>
      </c>
      <c r="Q45" s="13">
        <v>0</v>
      </c>
      <c r="R45" s="13">
        <v>1</v>
      </c>
      <c r="S45" s="13">
        <v>2</v>
      </c>
      <c r="T45" s="13">
        <v>1</v>
      </c>
      <c r="U45" s="13">
        <v>1</v>
      </c>
      <c r="X45" s="13">
        <v>0</v>
      </c>
      <c r="Y45" s="13">
        <v>0</v>
      </c>
      <c r="Z45" s="13">
        <v>0</v>
      </c>
      <c r="AA45" s="13">
        <v>1</v>
      </c>
      <c r="AB45" s="13">
        <v>1</v>
      </c>
      <c r="AD45" s="13">
        <v>0</v>
      </c>
    </row>
    <row r="46" spans="1:26" ht="12.75">
      <c r="A46" s="7">
        <v>45</v>
      </c>
      <c r="B46" s="8">
        <f t="shared" si="3"/>
        <v>45</v>
      </c>
      <c r="C46" s="9" t="s">
        <v>49</v>
      </c>
      <c r="D46" s="10">
        <f t="shared" si="4"/>
        <v>14.5</v>
      </c>
      <c r="E46" s="11">
        <f t="shared" si="5"/>
        <v>0.6590909090909091</v>
      </c>
      <c r="F46" s="12">
        <v>22</v>
      </c>
      <c r="I46" s="13">
        <v>3.5</v>
      </c>
      <c r="L46" s="13">
        <v>1</v>
      </c>
      <c r="R46" s="13">
        <v>3.5</v>
      </c>
      <c r="T46" s="13">
        <v>0</v>
      </c>
      <c r="U46" s="13">
        <v>1</v>
      </c>
      <c r="V46" s="13">
        <v>1</v>
      </c>
      <c r="X46" s="13">
        <v>3.5</v>
      </c>
      <c r="Z46" s="13">
        <v>1</v>
      </c>
    </row>
    <row r="47" spans="1:17" ht="12.75">
      <c r="A47" s="7">
        <v>46</v>
      </c>
      <c r="B47" s="8" t="str">
        <f t="shared" si="3"/>
        <v>.</v>
      </c>
      <c r="C47" s="14" t="s">
        <v>50</v>
      </c>
      <c r="D47" s="10">
        <f t="shared" si="4"/>
        <v>14.5</v>
      </c>
      <c r="E47" s="11">
        <f t="shared" si="5"/>
        <v>0.5576923076923077</v>
      </c>
      <c r="F47" s="12">
        <v>26</v>
      </c>
      <c r="G47" s="13">
        <v>1</v>
      </c>
      <c r="H47" s="13">
        <v>0</v>
      </c>
      <c r="I47" s="13">
        <v>3</v>
      </c>
      <c r="J47" s="13">
        <v>0</v>
      </c>
      <c r="K47" s="13">
        <v>4</v>
      </c>
      <c r="M47" s="13">
        <v>1</v>
      </c>
      <c r="N47" s="13">
        <v>1</v>
      </c>
      <c r="O47" s="13">
        <v>1</v>
      </c>
      <c r="P47" s="13">
        <v>2.5</v>
      </c>
      <c r="Q47" s="13">
        <v>1</v>
      </c>
    </row>
    <row r="48" spans="1:30" ht="12.75">
      <c r="A48" s="7">
        <v>47</v>
      </c>
      <c r="B48" s="8" t="str">
        <f t="shared" si="3"/>
        <v>.</v>
      </c>
      <c r="C48" s="9" t="s">
        <v>51</v>
      </c>
      <c r="D48" s="10">
        <f t="shared" si="4"/>
        <v>14.5</v>
      </c>
      <c r="E48" s="11">
        <f t="shared" si="5"/>
        <v>0.5576923076923077</v>
      </c>
      <c r="F48" s="12">
        <v>26</v>
      </c>
      <c r="I48" s="13">
        <v>0</v>
      </c>
      <c r="J48" s="13">
        <v>3.5</v>
      </c>
      <c r="M48" s="13">
        <v>1</v>
      </c>
      <c r="N48" s="13">
        <v>0</v>
      </c>
      <c r="Q48" s="13">
        <v>1</v>
      </c>
      <c r="U48" s="13">
        <v>4</v>
      </c>
      <c r="V48" s="13">
        <v>3</v>
      </c>
      <c r="Y48" s="13">
        <v>1</v>
      </c>
      <c r="AA48" s="13">
        <v>0</v>
      </c>
      <c r="AD48" s="13">
        <v>1</v>
      </c>
    </row>
    <row r="49" spans="1:30" ht="12.75">
      <c r="A49" s="7">
        <v>48</v>
      </c>
      <c r="B49" s="8" t="str">
        <f t="shared" si="3"/>
        <v>.</v>
      </c>
      <c r="C49" s="9" t="s">
        <v>52</v>
      </c>
      <c r="D49" s="10">
        <f t="shared" si="4"/>
        <v>14.5</v>
      </c>
      <c r="E49" s="11">
        <f t="shared" si="5"/>
        <v>0.48333333333333334</v>
      </c>
      <c r="F49" s="12">
        <v>30</v>
      </c>
      <c r="I49" s="13">
        <v>0</v>
      </c>
      <c r="L49" s="13">
        <v>1</v>
      </c>
      <c r="M49" s="13">
        <v>0</v>
      </c>
      <c r="N49" s="13">
        <v>3.5</v>
      </c>
      <c r="Q49" s="13">
        <v>1</v>
      </c>
      <c r="S49" s="13">
        <v>0</v>
      </c>
      <c r="T49" s="13">
        <v>1</v>
      </c>
      <c r="U49" s="13">
        <v>1</v>
      </c>
      <c r="V49" s="13">
        <v>1</v>
      </c>
      <c r="X49" s="13">
        <v>0</v>
      </c>
      <c r="AA49" s="13">
        <v>4</v>
      </c>
      <c r="AC49" s="13">
        <v>1</v>
      </c>
      <c r="AD49" s="13">
        <v>1</v>
      </c>
    </row>
    <row r="50" spans="1:30" ht="12.75">
      <c r="A50">
        <v>49</v>
      </c>
      <c r="B50" s="8" t="str">
        <f t="shared" si="3"/>
        <v>.</v>
      </c>
      <c r="C50" s="9" t="s">
        <v>53</v>
      </c>
      <c r="D50" s="10">
        <f t="shared" si="4"/>
        <v>14.5</v>
      </c>
      <c r="E50" s="11">
        <f t="shared" si="5"/>
        <v>0.453125</v>
      </c>
      <c r="F50" s="12">
        <v>32</v>
      </c>
      <c r="L50" s="13">
        <v>1</v>
      </c>
      <c r="N50" s="13">
        <v>0</v>
      </c>
      <c r="P50" s="13">
        <v>1</v>
      </c>
      <c r="Q50" s="13">
        <v>2.5</v>
      </c>
      <c r="T50" s="13">
        <v>1</v>
      </c>
      <c r="U50" s="13">
        <v>3</v>
      </c>
      <c r="V50" s="13">
        <v>0</v>
      </c>
      <c r="Y50" s="13">
        <v>1</v>
      </c>
      <c r="Z50" s="13">
        <v>1</v>
      </c>
      <c r="AA50" s="13">
        <v>2</v>
      </c>
      <c r="AB50" s="13">
        <v>1</v>
      </c>
      <c r="AC50" s="13">
        <v>1</v>
      </c>
      <c r="AD50" s="13">
        <v>0</v>
      </c>
    </row>
    <row r="51" spans="1:29" ht="12.75">
      <c r="A51">
        <v>50</v>
      </c>
      <c r="B51" s="8">
        <f t="shared" si="3"/>
        <v>50</v>
      </c>
      <c r="C51" s="14" t="s">
        <v>54</v>
      </c>
      <c r="D51" s="10">
        <f t="shared" si="4"/>
        <v>14</v>
      </c>
      <c r="E51" s="11">
        <f t="shared" si="5"/>
        <v>0.5384615384615384</v>
      </c>
      <c r="F51" s="12">
        <v>26</v>
      </c>
      <c r="G51" s="13">
        <v>1</v>
      </c>
      <c r="H51" s="13">
        <v>1</v>
      </c>
      <c r="I51" s="13">
        <v>1</v>
      </c>
      <c r="M51" s="13">
        <v>0</v>
      </c>
      <c r="N51" s="13">
        <v>3</v>
      </c>
      <c r="O51" s="13">
        <v>1</v>
      </c>
      <c r="U51" s="13">
        <v>1</v>
      </c>
      <c r="W51" s="13">
        <v>2.5</v>
      </c>
      <c r="Y51" s="13">
        <v>1</v>
      </c>
      <c r="AC51" s="13">
        <v>2.5</v>
      </c>
    </row>
    <row r="52" spans="1:30" ht="12.75">
      <c r="A52">
        <v>51</v>
      </c>
      <c r="B52" s="8" t="str">
        <f t="shared" si="3"/>
        <v>.</v>
      </c>
      <c r="C52" s="14" t="s">
        <v>55</v>
      </c>
      <c r="D52" s="10">
        <f t="shared" si="4"/>
        <v>14</v>
      </c>
      <c r="E52" s="11">
        <f t="shared" si="5"/>
        <v>0.5384615384615384</v>
      </c>
      <c r="F52" s="12">
        <v>26</v>
      </c>
      <c r="G52" s="13">
        <v>1</v>
      </c>
      <c r="K52" s="13">
        <v>1</v>
      </c>
      <c r="R52" s="13">
        <v>4</v>
      </c>
      <c r="T52" s="13">
        <v>1</v>
      </c>
      <c r="U52" s="13">
        <v>1</v>
      </c>
      <c r="V52" s="13">
        <v>0</v>
      </c>
      <c r="W52" s="13">
        <v>0</v>
      </c>
      <c r="Y52" s="13">
        <v>0</v>
      </c>
      <c r="AC52" s="13">
        <v>3</v>
      </c>
      <c r="AD52" s="13">
        <v>3</v>
      </c>
    </row>
    <row r="53" spans="1:30" ht="12.75">
      <c r="A53">
        <v>52</v>
      </c>
      <c r="B53" s="8" t="str">
        <f t="shared" si="3"/>
        <v>.</v>
      </c>
      <c r="C53" s="9" t="s">
        <v>56</v>
      </c>
      <c r="D53" s="10">
        <f t="shared" si="4"/>
        <v>14</v>
      </c>
      <c r="E53" s="11">
        <f t="shared" si="5"/>
        <v>0.4666666666666667</v>
      </c>
      <c r="F53" s="12">
        <v>30</v>
      </c>
      <c r="L53" s="13">
        <v>0</v>
      </c>
      <c r="O53" s="13">
        <v>4</v>
      </c>
      <c r="Q53" s="13">
        <v>1</v>
      </c>
      <c r="R53" s="13">
        <v>1</v>
      </c>
      <c r="S53" s="13">
        <v>1</v>
      </c>
      <c r="T53" s="13">
        <v>0</v>
      </c>
      <c r="V53" s="13">
        <v>2</v>
      </c>
      <c r="W53" s="13">
        <v>0</v>
      </c>
      <c r="X53" s="13">
        <v>1</v>
      </c>
      <c r="Y53" s="13">
        <v>0</v>
      </c>
      <c r="Z53" s="13">
        <v>1</v>
      </c>
      <c r="AB53" s="13">
        <v>1</v>
      </c>
      <c r="AC53" s="13">
        <v>1</v>
      </c>
      <c r="AD53" s="13">
        <v>1</v>
      </c>
    </row>
    <row r="54" spans="1:27" ht="12.75">
      <c r="A54">
        <v>53</v>
      </c>
      <c r="B54" s="8">
        <f t="shared" si="3"/>
        <v>53</v>
      </c>
      <c r="C54" s="9" t="s">
        <v>57</v>
      </c>
      <c r="D54" s="10">
        <f t="shared" si="4"/>
        <v>13.5</v>
      </c>
      <c r="E54" s="11">
        <f t="shared" si="5"/>
        <v>0.75</v>
      </c>
      <c r="F54" s="12">
        <v>18</v>
      </c>
      <c r="G54" s="13">
        <v>1</v>
      </c>
      <c r="J54" s="13">
        <v>4</v>
      </c>
      <c r="L54" s="13">
        <v>2</v>
      </c>
      <c r="N54" s="13">
        <v>1</v>
      </c>
      <c r="P54" s="13">
        <v>2.5</v>
      </c>
      <c r="R54" s="13">
        <v>1</v>
      </c>
      <c r="AA54" s="13">
        <v>2</v>
      </c>
    </row>
    <row r="55" spans="1:29" ht="12.75">
      <c r="A55">
        <v>54</v>
      </c>
      <c r="B55" s="8" t="str">
        <f t="shared" si="3"/>
        <v>.</v>
      </c>
      <c r="C55" s="9" t="s">
        <v>58</v>
      </c>
      <c r="D55" s="10">
        <f t="shared" si="4"/>
        <v>13.5</v>
      </c>
      <c r="E55" s="11">
        <f t="shared" si="5"/>
        <v>0.5625</v>
      </c>
      <c r="F55" s="12">
        <v>24</v>
      </c>
      <c r="H55" s="13">
        <v>4</v>
      </c>
      <c r="K55" s="13">
        <v>0</v>
      </c>
      <c r="P55" s="13">
        <v>0</v>
      </c>
      <c r="Q55" s="13">
        <v>4</v>
      </c>
      <c r="R55" s="13">
        <v>1</v>
      </c>
      <c r="T55" s="13">
        <v>2.5</v>
      </c>
      <c r="V55" s="13">
        <v>1</v>
      </c>
      <c r="Y55" s="13">
        <v>0</v>
      </c>
      <c r="AC55" s="13">
        <v>1</v>
      </c>
    </row>
    <row r="56" spans="1:26" ht="12.75">
      <c r="A56">
        <v>55</v>
      </c>
      <c r="B56" s="8" t="str">
        <f t="shared" si="3"/>
        <v>.</v>
      </c>
      <c r="C56" t="s">
        <v>59</v>
      </c>
      <c r="D56" s="10">
        <f t="shared" si="4"/>
        <v>13.5</v>
      </c>
      <c r="E56" s="11">
        <f t="shared" si="5"/>
        <v>0.5192307692307693</v>
      </c>
      <c r="F56" s="12">
        <v>26</v>
      </c>
      <c r="I56" s="13">
        <v>1</v>
      </c>
      <c r="M56" s="13">
        <v>0</v>
      </c>
      <c r="N56" s="13">
        <v>2.5</v>
      </c>
      <c r="P56" s="13">
        <v>1</v>
      </c>
      <c r="Q56" s="13">
        <v>2</v>
      </c>
      <c r="T56" s="13">
        <v>2.5</v>
      </c>
      <c r="U56" s="13">
        <v>3.5</v>
      </c>
      <c r="V56" s="13">
        <v>1</v>
      </c>
      <c r="X56" s="13">
        <v>0</v>
      </c>
      <c r="Z56" s="13">
        <v>0</v>
      </c>
    </row>
    <row r="57" spans="1:30" ht="12.75">
      <c r="A57">
        <v>56</v>
      </c>
      <c r="B57" s="8">
        <f t="shared" si="3"/>
        <v>56</v>
      </c>
      <c r="C57" s="9" t="s">
        <v>60</v>
      </c>
      <c r="D57" s="10">
        <f t="shared" si="4"/>
        <v>13</v>
      </c>
      <c r="E57" s="11">
        <f t="shared" si="5"/>
        <v>0.5416666666666666</v>
      </c>
      <c r="F57" s="12">
        <v>24</v>
      </c>
      <c r="V57" s="13">
        <v>1</v>
      </c>
      <c r="W57" s="13">
        <v>2.5</v>
      </c>
      <c r="X57" s="13">
        <v>1</v>
      </c>
      <c r="Y57" s="13">
        <v>4</v>
      </c>
      <c r="Z57" s="13">
        <v>1</v>
      </c>
      <c r="AA57" s="13">
        <v>0</v>
      </c>
      <c r="AB57" s="13">
        <v>0</v>
      </c>
      <c r="AC57" s="13">
        <v>2.5</v>
      </c>
      <c r="AD57" s="13">
        <v>1</v>
      </c>
    </row>
    <row r="58" spans="1:30" ht="12.75">
      <c r="A58">
        <v>57</v>
      </c>
      <c r="B58" s="8" t="str">
        <f t="shared" si="3"/>
        <v>.</v>
      </c>
      <c r="C58" t="s">
        <v>61</v>
      </c>
      <c r="D58" s="10">
        <f t="shared" si="4"/>
        <v>13</v>
      </c>
      <c r="E58" s="11">
        <f t="shared" si="5"/>
        <v>0.3611111111111111</v>
      </c>
      <c r="F58" s="12">
        <v>36</v>
      </c>
      <c r="M58" s="13">
        <v>0</v>
      </c>
      <c r="P58" s="13">
        <v>3.5</v>
      </c>
      <c r="Q58" s="13">
        <v>1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3">
        <v>0</v>
      </c>
      <c r="X58" s="13">
        <v>0</v>
      </c>
      <c r="Y58" s="13">
        <v>1</v>
      </c>
      <c r="Z58" s="13">
        <v>1</v>
      </c>
      <c r="AA58" s="13">
        <v>1</v>
      </c>
      <c r="AB58" s="13">
        <v>2.5</v>
      </c>
      <c r="AC58" s="13">
        <v>1</v>
      </c>
      <c r="AD58" s="13">
        <v>1</v>
      </c>
    </row>
    <row r="59" spans="1:29" ht="12.75">
      <c r="A59">
        <v>58</v>
      </c>
      <c r="B59" s="8">
        <f t="shared" si="3"/>
        <v>58</v>
      </c>
      <c r="C59" t="s">
        <v>62</v>
      </c>
      <c r="D59" s="10">
        <f t="shared" si="4"/>
        <v>12.5</v>
      </c>
      <c r="E59" s="11">
        <f t="shared" si="5"/>
        <v>0.5208333333333334</v>
      </c>
      <c r="F59" s="12">
        <v>24</v>
      </c>
      <c r="K59" s="13">
        <v>0</v>
      </c>
      <c r="M59" s="13">
        <v>2.5</v>
      </c>
      <c r="T59" s="13">
        <v>1</v>
      </c>
      <c r="U59" s="13">
        <v>1</v>
      </c>
      <c r="W59" s="13">
        <v>1</v>
      </c>
      <c r="X59" s="13">
        <v>1</v>
      </c>
      <c r="Y59" s="13">
        <v>2</v>
      </c>
      <c r="AA59" s="13">
        <v>0</v>
      </c>
      <c r="AB59" s="13">
        <v>3</v>
      </c>
      <c r="AC59" s="13">
        <v>1</v>
      </c>
    </row>
    <row r="60" spans="1:28" ht="12.75">
      <c r="A60">
        <v>59</v>
      </c>
      <c r="B60" s="8" t="str">
        <f t="shared" si="3"/>
        <v>.</v>
      </c>
      <c r="C60" s="9" t="s">
        <v>63</v>
      </c>
      <c r="D60" s="10">
        <f t="shared" si="4"/>
        <v>12.5</v>
      </c>
      <c r="E60" s="11">
        <f t="shared" si="5"/>
        <v>0.44642857142857145</v>
      </c>
      <c r="F60" s="12">
        <v>28</v>
      </c>
      <c r="J60" s="13">
        <v>1</v>
      </c>
      <c r="K60" s="13">
        <v>1</v>
      </c>
      <c r="L60" s="13">
        <v>2.5</v>
      </c>
      <c r="O60" s="13">
        <v>2</v>
      </c>
      <c r="R60" s="13">
        <v>2.5</v>
      </c>
      <c r="S60" s="13">
        <v>0</v>
      </c>
      <c r="V60" s="13">
        <v>1</v>
      </c>
      <c r="Y60" s="13">
        <v>0</v>
      </c>
      <c r="Z60" s="13">
        <v>0</v>
      </c>
      <c r="AA60" s="13">
        <v>0</v>
      </c>
      <c r="AB60" s="13">
        <v>2.5</v>
      </c>
    </row>
    <row r="61" spans="1:29" ht="12.75">
      <c r="A61">
        <v>60</v>
      </c>
      <c r="B61" s="8">
        <f t="shared" si="3"/>
        <v>60</v>
      </c>
      <c r="C61" t="s">
        <v>64</v>
      </c>
      <c r="D61" s="10">
        <f t="shared" si="4"/>
        <v>11.5</v>
      </c>
      <c r="E61" s="11">
        <f t="shared" si="5"/>
        <v>0.4791666666666667</v>
      </c>
      <c r="F61" s="12">
        <v>24</v>
      </c>
      <c r="G61" s="13">
        <v>4</v>
      </c>
      <c r="H61" s="13">
        <v>1</v>
      </c>
      <c r="I61" s="13">
        <v>1</v>
      </c>
      <c r="K61" s="13">
        <v>1</v>
      </c>
      <c r="O61" s="13">
        <v>2.5</v>
      </c>
      <c r="R61" s="13">
        <v>1</v>
      </c>
      <c r="U61" s="13">
        <v>0</v>
      </c>
      <c r="X61" s="13">
        <v>1</v>
      </c>
      <c r="Z61" s="13">
        <v>0</v>
      </c>
      <c r="AC61" s="13">
        <v>0</v>
      </c>
    </row>
    <row r="62" spans="1:30" ht="12.75">
      <c r="A62">
        <v>61</v>
      </c>
      <c r="B62" s="8" t="str">
        <f t="shared" si="3"/>
        <v>.</v>
      </c>
      <c r="C62" t="s">
        <v>65</v>
      </c>
      <c r="D62" s="10">
        <f t="shared" si="4"/>
        <v>11.5</v>
      </c>
      <c r="E62" s="11">
        <f t="shared" si="5"/>
        <v>0.4791666666666667</v>
      </c>
      <c r="F62" s="12">
        <v>24</v>
      </c>
      <c r="G62" s="13">
        <v>1</v>
      </c>
      <c r="J62" s="13">
        <v>0</v>
      </c>
      <c r="K62" s="13">
        <v>0</v>
      </c>
      <c r="L62" s="13">
        <v>0</v>
      </c>
      <c r="M62" s="13">
        <v>2</v>
      </c>
      <c r="N62" s="13">
        <v>2.5</v>
      </c>
      <c r="P62" s="13">
        <v>1</v>
      </c>
      <c r="R62" s="13">
        <v>1</v>
      </c>
      <c r="V62" s="13">
        <v>2</v>
      </c>
      <c r="AA62" s="13">
        <v>1</v>
      </c>
      <c r="AD62" s="13">
        <v>1</v>
      </c>
    </row>
    <row r="63" spans="1:29" ht="12.75">
      <c r="A63">
        <v>62</v>
      </c>
      <c r="B63" s="8" t="str">
        <f t="shared" si="3"/>
        <v>.</v>
      </c>
      <c r="C63" s="19" t="s">
        <v>66</v>
      </c>
      <c r="D63" s="10">
        <f t="shared" si="4"/>
        <v>11.5</v>
      </c>
      <c r="E63" s="11">
        <f t="shared" si="5"/>
        <v>0.38333333333333336</v>
      </c>
      <c r="F63" s="12">
        <v>30</v>
      </c>
      <c r="G63" s="13">
        <v>0</v>
      </c>
      <c r="H63" s="13">
        <v>3.5</v>
      </c>
      <c r="I63" s="13">
        <v>2.5</v>
      </c>
      <c r="L63" s="13">
        <v>0</v>
      </c>
      <c r="P63" s="13">
        <v>1</v>
      </c>
      <c r="R63" s="13">
        <v>2.5</v>
      </c>
      <c r="U63" s="13">
        <v>1</v>
      </c>
      <c r="V63" s="13">
        <v>0</v>
      </c>
      <c r="X63" s="13">
        <v>0</v>
      </c>
      <c r="Z63" s="13">
        <v>0</v>
      </c>
      <c r="AB63" s="13">
        <v>1</v>
      </c>
      <c r="AC63" s="13">
        <v>0</v>
      </c>
    </row>
    <row r="64" spans="1:29" ht="12.75">
      <c r="A64">
        <v>63</v>
      </c>
      <c r="B64" s="8" t="str">
        <f t="shared" si="3"/>
        <v>.</v>
      </c>
      <c r="C64" t="s">
        <v>67</v>
      </c>
      <c r="D64" s="10">
        <f t="shared" si="4"/>
        <v>11.5</v>
      </c>
      <c r="E64" s="11">
        <f t="shared" si="5"/>
        <v>0.359375</v>
      </c>
      <c r="F64" s="12">
        <v>32</v>
      </c>
      <c r="K64" s="13">
        <v>1</v>
      </c>
      <c r="L64" s="13">
        <v>0</v>
      </c>
      <c r="N64" s="13">
        <v>0</v>
      </c>
      <c r="P64" s="13">
        <v>0</v>
      </c>
      <c r="Q64" s="13">
        <v>1</v>
      </c>
      <c r="R64" s="16">
        <v>2.5</v>
      </c>
      <c r="S64" s="13">
        <v>1</v>
      </c>
      <c r="T64" s="13">
        <v>1</v>
      </c>
      <c r="U64" s="13">
        <v>0</v>
      </c>
      <c r="V64" s="13">
        <v>1</v>
      </c>
      <c r="W64" s="13">
        <v>1</v>
      </c>
      <c r="X64" s="13">
        <v>1</v>
      </c>
      <c r="Y64" s="13">
        <v>1</v>
      </c>
      <c r="AA64" s="13">
        <v>1</v>
      </c>
      <c r="AC64" s="13">
        <v>0</v>
      </c>
    </row>
    <row r="65" spans="1:29" ht="12.75">
      <c r="A65">
        <v>64</v>
      </c>
      <c r="B65" s="8">
        <f t="shared" si="3"/>
        <v>64</v>
      </c>
      <c r="C65" t="s">
        <v>68</v>
      </c>
      <c r="D65" s="10">
        <f t="shared" si="4"/>
        <v>11</v>
      </c>
      <c r="E65" s="11">
        <f t="shared" si="5"/>
        <v>0.6111111111111112</v>
      </c>
      <c r="F65" s="12">
        <v>18</v>
      </c>
      <c r="L65" s="13">
        <v>1</v>
      </c>
      <c r="P65" s="13">
        <v>0</v>
      </c>
      <c r="U65" s="13">
        <v>3.5</v>
      </c>
      <c r="V65" s="13">
        <v>3.5</v>
      </c>
      <c r="X65" s="13">
        <v>0</v>
      </c>
      <c r="Y65" s="13">
        <v>2</v>
      </c>
      <c r="AC65" s="13">
        <v>1</v>
      </c>
    </row>
    <row r="66" spans="1:30" ht="12.75">
      <c r="A66">
        <v>65</v>
      </c>
      <c r="B66" s="8" t="str">
        <f aca="true" t="shared" si="6" ref="B66:B97">IF(D66=D65,".",A65+1)</f>
        <v>.</v>
      </c>
      <c r="C66" t="s">
        <v>69</v>
      </c>
      <c r="D66" s="10">
        <f aca="true" t="shared" si="7" ref="D66:D97">SUM(G66:AD66)</f>
        <v>11</v>
      </c>
      <c r="E66" s="11">
        <f aca="true" t="shared" si="8" ref="E66:E97">D66/F66</f>
        <v>0.6111111111111112</v>
      </c>
      <c r="F66" s="12">
        <v>18</v>
      </c>
      <c r="K66" s="16">
        <v>2</v>
      </c>
      <c r="N66" s="13">
        <v>1</v>
      </c>
      <c r="V66" s="13">
        <v>3</v>
      </c>
      <c r="Z66" s="13">
        <v>1</v>
      </c>
      <c r="AC66" s="13">
        <v>3</v>
      </c>
      <c r="AD66" s="13">
        <v>1</v>
      </c>
    </row>
    <row r="67" spans="1:30" ht="12.75">
      <c r="A67">
        <v>66</v>
      </c>
      <c r="B67" s="8" t="str">
        <f t="shared" si="6"/>
        <v>.</v>
      </c>
      <c r="C67" t="s">
        <v>70</v>
      </c>
      <c r="D67" s="10">
        <f t="shared" si="7"/>
        <v>11</v>
      </c>
      <c r="E67" s="11">
        <f t="shared" si="8"/>
        <v>0.55</v>
      </c>
      <c r="F67" s="12">
        <v>20</v>
      </c>
      <c r="H67" s="13">
        <v>0</v>
      </c>
      <c r="J67" s="13">
        <v>3</v>
      </c>
      <c r="K67" s="13">
        <v>0</v>
      </c>
      <c r="L67" s="13">
        <v>4</v>
      </c>
      <c r="M67" s="13">
        <v>0</v>
      </c>
      <c r="U67" s="13">
        <v>1</v>
      </c>
      <c r="AC67" s="13">
        <v>1</v>
      </c>
      <c r="AD67" s="13">
        <v>2</v>
      </c>
    </row>
    <row r="68" spans="1:30" ht="12.75">
      <c r="A68">
        <v>67</v>
      </c>
      <c r="B68" s="8" t="str">
        <f t="shared" si="6"/>
        <v>.</v>
      </c>
      <c r="C68" t="s">
        <v>71</v>
      </c>
      <c r="D68" s="10">
        <f t="shared" si="7"/>
        <v>11</v>
      </c>
      <c r="E68" s="11">
        <f t="shared" si="8"/>
        <v>0.5</v>
      </c>
      <c r="F68" s="12">
        <v>22</v>
      </c>
      <c r="I68" s="13">
        <v>1</v>
      </c>
      <c r="J68" s="13">
        <v>3</v>
      </c>
      <c r="K68" s="13">
        <v>1</v>
      </c>
      <c r="M68" s="13">
        <v>1</v>
      </c>
      <c r="Q68" s="13">
        <v>0</v>
      </c>
      <c r="R68" s="13">
        <v>1</v>
      </c>
      <c r="S68" s="13">
        <v>1</v>
      </c>
      <c r="T68" s="13">
        <v>1</v>
      </c>
      <c r="V68" s="13">
        <v>1</v>
      </c>
      <c r="AD68" s="13">
        <v>1</v>
      </c>
    </row>
    <row r="69" spans="1:29" ht="12.75">
      <c r="A69">
        <v>68</v>
      </c>
      <c r="B69" s="8" t="str">
        <f t="shared" si="6"/>
        <v>.</v>
      </c>
      <c r="C69" t="s">
        <v>72</v>
      </c>
      <c r="D69" s="10">
        <f t="shared" si="7"/>
        <v>11</v>
      </c>
      <c r="E69" s="11">
        <f t="shared" si="8"/>
        <v>0.4583333333333333</v>
      </c>
      <c r="F69" s="12">
        <v>24</v>
      </c>
      <c r="H69" s="13">
        <v>0</v>
      </c>
      <c r="I69" s="13">
        <v>0</v>
      </c>
      <c r="J69" s="13">
        <v>4</v>
      </c>
      <c r="L69" s="13">
        <v>1</v>
      </c>
      <c r="N69" s="13">
        <v>0</v>
      </c>
      <c r="Q69" s="13">
        <v>1</v>
      </c>
      <c r="V69" s="13">
        <v>1</v>
      </c>
      <c r="X69" s="13">
        <v>3</v>
      </c>
      <c r="Z69" s="13">
        <v>0</v>
      </c>
      <c r="AC69" s="13">
        <v>1</v>
      </c>
    </row>
    <row r="70" spans="1:30" ht="12.75">
      <c r="A70">
        <v>69</v>
      </c>
      <c r="B70" s="8">
        <f t="shared" si="6"/>
        <v>69</v>
      </c>
      <c r="C70" s="19" t="s">
        <v>73</v>
      </c>
      <c r="D70" s="10">
        <f t="shared" si="7"/>
        <v>10.5</v>
      </c>
      <c r="E70" s="11">
        <f t="shared" si="8"/>
        <v>0.35</v>
      </c>
      <c r="F70" s="12">
        <v>30</v>
      </c>
      <c r="G70" s="13">
        <v>0</v>
      </c>
      <c r="J70" s="13">
        <v>0</v>
      </c>
      <c r="L70" s="13">
        <v>0</v>
      </c>
      <c r="M70" s="13">
        <v>2.5</v>
      </c>
      <c r="N70" s="13">
        <v>4</v>
      </c>
      <c r="O70" s="13">
        <v>0</v>
      </c>
      <c r="P70" s="13">
        <v>0</v>
      </c>
      <c r="Q70" s="13">
        <v>1</v>
      </c>
      <c r="T70" s="13">
        <v>0</v>
      </c>
      <c r="U70" s="13">
        <v>1</v>
      </c>
      <c r="V70" s="13">
        <v>2</v>
      </c>
      <c r="X70" s="13">
        <v>0</v>
      </c>
      <c r="AD70" s="13">
        <v>0</v>
      </c>
    </row>
    <row r="71" spans="1:26" ht="12.75">
      <c r="A71">
        <v>70</v>
      </c>
      <c r="B71" s="8">
        <f t="shared" si="6"/>
        <v>70</v>
      </c>
      <c r="C71" t="s">
        <v>74</v>
      </c>
      <c r="D71" s="10">
        <f t="shared" si="7"/>
        <v>10</v>
      </c>
      <c r="E71" s="11">
        <f t="shared" si="8"/>
        <v>0.625</v>
      </c>
      <c r="F71" s="12">
        <v>16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3</v>
      </c>
      <c r="Z71" s="13">
        <v>2</v>
      </c>
    </row>
    <row r="72" spans="1:30" ht="12.75">
      <c r="A72">
        <v>71</v>
      </c>
      <c r="B72" s="8" t="str">
        <f t="shared" si="6"/>
        <v>.</v>
      </c>
      <c r="C72" t="s">
        <v>75</v>
      </c>
      <c r="D72" s="10">
        <f t="shared" si="7"/>
        <v>10</v>
      </c>
      <c r="E72" s="11">
        <f t="shared" si="8"/>
        <v>0.5555555555555556</v>
      </c>
      <c r="F72" s="12">
        <v>18</v>
      </c>
      <c r="I72" s="13">
        <v>1</v>
      </c>
      <c r="M72" s="13">
        <v>1</v>
      </c>
      <c r="Q72" s="13">
        <v>1</v>
      </c>
      <c r="T72" s="13">
        <v>4</v>
      </c>
      <c r="U72" s="13">
        <v>1</v>
      </c>
      <c r="V72" s="13">
        <v>0</v>
      </c>
      <c r="Z72" s="13">
        <v>2</v>
      </c>
      <c r="AD72" s="13">
        <v>0</v>
      </c>
    </row>
    <row r="73" spans="1:24" ht="12.75">
      <c r="A73">
        <v>72</v>
      </c>
      <c r="B73" s="8" t="str">
        <f t="shared" si="6"/>
        <v>.</v>
      </c>
      <c r="C73" t="s">
        <v>76</v>
      </c>
      <c r="D73" s="10">
        <f t="shared" si="7"/>
        <v>10</v>
      </c>
      <c r="E73" s="11">
        <f t="shared" si="8"/>
        <v>0.5555555555555556</v>
      </c>
      <c r="F73" s="12">
        <v>18</v>
      </c>
      <c r="G73" s="13">
        <v>1</v>
      </c>
      <c r="I73" s="13">
        <v>1</v>
      </c>
      <c r="J73" s="13">
        <v>1</v>
      </c>
      <c r="K73" s="13">
        <v>3</v>
      </c>
      <c r="L73" s="13">
        <v>1</v>
      </c>
      <c r="M73" s="13">
        <v>0</v>
      </c>
      <c r="R73" s="13">
        <v>1</v>
      </c>
      <c r="X73" s="13">
        <v>2</v>
      </c>
    </row>
    <row r="74" spans="1:29" ht="12.75">
      <c r="A74">
        <v>73</v>
      </c>
      <c r="B74" s="8">
        <f t="shared" si="6"/>
        <v>73</v>
      </c>
      <c r="C74" t="s">
        <v>77</v>
      </c>
      <c r="D74" s="10">
        <f t="shared" si="7"/>
        <v>9.5</v>
      </c>
      <c r="E74" s="11">
        <f t="shared" si="8"/>
        <v>0.6785714285714286</v>
      </c>
      <c r="F74" s="12">
        <v>14</v>
      </c>
      <c r="H74" s="13">
        <v>1</v>
      </c>
      <c r="I74" s="13">
        <v>4</v>
      </c>
      <c r="Z74" s="13">
        <v>2.5</v>
      </c>
      <c r="AA74" s="13">
        <v>2</v>
      </c>
      <c r="AC74" s="13">
        <v>0</v>
      </c>
    </row>
    <row r="75" spans="1:28" ht="12.75">
      <c r="A75">
        <v>74</v>
      </c>
      <c r="B75" s="8" t="str">
        <f t="shared" si="6"/>
        <v>.</v>
      </c>
      <c r="C75" s="20" t="s">
        <v>78</v>
      </c>
      <c r="D75" s="10">
        <f t="shared" si="7"/>
        <v>9.5</v>
      </c>
      <c r="E75" s="11">
        <f t="shared" si="8"/>
        <v>0.4318181818181818</v>
      </c>
      <c r="F75" s="12">
        <v>22</v>
      </c>
      <c r="J75" s="13">
        <v>1</v>
      </c>
      <c r="K75" s="13">
        <v>1</v>
      </c>
      <c r="O75" s="13">
        <v>0</v>
      </c>
      <c r="T75" s="13">
        <v>1</v>
      </c>
      <c r="U75" s="13">
        <v>2.5</v>
      </c>
      <c r="V75" s="13">
        <v>1</v>
      </c>
      <c r="X75" s="13">
        <v>0</v>
      </c>
      <c r="Y75" s="13">
        <v>1</v>
      </c>
      <c r="Z75" s="13">
        <v>1</v>
      </c>
      <c r="AB75" s="13">
        <v>1</v>
      </c>
    </row>
    <row r="76" spans="1:22" ht="12.75">
      <c r="A76">
        <v>75</v>
      </c>
      <c r="B76" s="8">
        <f t="shared" si="6"/>
        <v>75</v>
      </c>
      <c r="C76" t="s">
        <v>79</v>
      </c>
      <c r="D76" s="10">
        <f t="shared" si="7"/>
        <v>9</v>
      </c>
      <c r="E76" s="11">
        <f t="shared" si="8"/>
        <v>0.6428571428571429</v>
      </c>
      <c r="F76" s="12">
        <v>14</v>
      </c>
      <c r="G76" s="13">
        <v>3</v>
      </c>
      <c r="J76" s="13">
        <v>1</v>
      </c>
      <c r="N76" s="13">
        <v>1</v>
      </c>
      <c r="P76" s="13">
        <v>2</v>
      </c>
      <c r="T76" s="13">
        <v>1</v>
      </c>
      <c r="V76" s="13">
        <v>1</v>
      </c>
    </row>
    <row r="77" spans="1:28" ht="12.75">
      <c r="A77">
        <v>76</v>
      </c>
      <c r="B77" s="8">
        <f t="shared" si="6"/>
        <v>76</v>
      </c>
      <c r="C77" t="s">
        <v>80</v>
      </c>
      <c r="D77" s="10">
        <f t="shared" si="7"/>
        <v>8.5</v>
      </c>
      <c r="E77" s="11">
        <f t="shared" si="8"/>
        <v>0.4722222222222222</v>
      </c>
      <c r="F77" s="12">
        <v>18</v>
      </c>
      <c r="I77" s="13">
        <v>0</v>
      </c>
      <c r="J77" s="13">
        <v>1</v>
      </c>
      <c r="Q77" s="13">
        <v>3.5</v>
      </c>
      <c r="W77" s="13">
        <v>0</v>
      </c>
      <c r="X77" s="13">
        <v>3</v>
      </c>
      <c r="Y77" s="13">
        <v>1</v>
      </c>
      <c r="AB77" s="13">
        <v>0</v>
      </c>
    </row>
    <row r="78" spans="1:25" ht="12.75">
      <c r="A78">
        <v>77</v>
      </c>
      <c r="B78" s="8">
        <f t="shared" si="6"/>
        <v>77</v>
      </c>
      <c r="C78" t="s">
        <v>81</v>
      </c>
      <c r="D78" s="10">
        <f t="shared" si="7"/>
        <v>8</v>
      </c>
      <c r="E78" s="11">
        <f t="shared" si="8"/>
        <v>0.6666666666666666</v>
      </c>
      <c r="F78" s="12">
        <v>12</v>
      </c>
      <c r="G78" s="13">
        <v>0</v>
      </c>
      <c r="U78" s="13">
        <v>1</v>
      </c>
      <c r="V78" s="13">
        <v>4</v>
      </c>
      <c r="X78" s="13">
        <v>2</v>
      </c>
      <c r="Y78" s="13">
        <v>1</v>
      </c>
    </row>
    <row r="79" spans="1:16" ht="12.75">
      <c r="A79">
        <v>78</v>
      </c>
      <c r="B79" s="8">
        <f t="shared" si="6"/>
        <v>78</v>
      </c>
      <c r="C79" t="s">
        <v>82</v>
      </c>
      <c r="D79" s="10">
        <f t="shared" si="7"/>
        <v>7.5</v>
      </c>
      <c r="E79" s="11">
        <f t="shared" si="8"/>
        <v>0.9375</v>
      </c>
      <c r="F79" s="12">
        <v>8</v>
      </c>
      <c r="M79" s="13">
        <v>2</v>
      </c>
      <c r="N79" s="13">
        <v>3.5</v>
      </c>
      <c r="P79" s="13">
        <v>2</v>
      </c>
    </row>
    <row r="80" spans="1:22" ht="12.75">
      <c r="A80">
        <v>79</v>
      </c>
      <c r="B80" s="8" t="str">
        <f t="shared" si="6"/>
        <v>.</v>
      </c>
      <c r="C80" t="s">
        <v>83</v>
      </c>
      <c r="D80" s="10">
        <f t="shared" si="7"/>
        <v>7.5</v>
      </c>
      <c r="E80" s="11">
        <f t="shared" si="8"/>
        <v>0.625</v>
      </c>
      <c r="F80" s="12">
        <v>12</v>
      </c>
      <c r="M80" s="13">
        <v>3.5</v>
      </c>
      <c r="Q80" s="13">
        <v>1</v>
      </c>
      <c r="T80" s="13">
        <v>1</v>
      </c>
      <c r="U80" s="13">
        <v>1</v>
      </c>
      <c r="V80" s="13">
        <v>1</v>
      </c>
    </row>
    <row r="81" spans="1:30" ht="12.75">
      <c r="A81">
        <v>80</v>
      </c>
      <c r="B81" s="8" t="str">
        <f t="shared" si="6"/>
        <v>.</v>
      </c>
      <c r="C81" t="s">
        <v>84</v>
      </c>
      <c r="D81" s="10">
        <f t="shared" si="7"/>
        <v>7.5</v>
      </c>
      <c r="E81" s="11">
        <f t="shared" si="8"/>
        <v>0.5357142857142857</v>
      </c>
      <c r="F81" s="12">
        <v>14</v>
      </c>
      <c r="H81" s="13">
        <v>0</v>
      </c>
      <c r="K81" s="13">
        <v>2.5</v>
      </c>
      <c r="L81" s="13">
        <v>3</v>
      </c>
      <c r="U81" s="13">
        <v>1</v>
      </c>
      <c r="AD81" s="13">
        <v>1</v>
      </c>
    </row>
    <row r="82" spans="1:30" ht="12.75">
      <c r="A82">
        <v>81</v>
      </c>
      <c r="B82" s="8" t="str">
        <f t="shared" si="6"/>
        <v>.</v>
      </c>
      <c r="C82" t="s">
        <v>85</v>
      </c>
      <c r="D82" s="10">
        <f t="shared" si="7"/>
        <v>7.5</v>
      </c>
      <c r="E82" s="11">
        <f t="shared" si="8"/>
        <v>0.46875</v>
      </c>
      <c r="F82" s="12">
        <v>16</v>
      </c>
      <c r="I82" s="13">
        <v>1</v>
      </c>
      <c r="O82" s="13">
        <v>0</v>
      </c>
      <c r="T82" s="13">
        <v>3</v>
      </c>
      <c r="U82" s="13">
        <v>1</v>
      </c>
      <c r="AB82" s="13">
        <v>0</v>
      </c>
      <c r="AD82" s="13">
        <v>2.5</v>
      </c>
    </row>
    <row r="83" spans="1:28" ht="12.75">
      <c r="A83">
        <v>82</v>
      </c>
      <c r="B83" s="8" t="str">
        <f t="shared" si="6"/>
        <v>.</v>
      </c>
      <c r="C83" t="s">
        <v>86</v>
      </c>
      <c r="D83" s="10">
        <f t="shared" si="7"/>
        <v>7.5</v>
      </c>
      <c r="E83" s="11">
        <f t="shared" si="8"/>
        <v>0.375</v>
      </c>
      <c r="F83" s="12">
        <v>20</v>
      </c>
      <c r="O83" s="13">
        <v>0</v>
      </c>
      <c r="P83" s="13">
        <v>0</v>
      </c>
      <c r="Q83" s="13">
        <v>2.5</v>
      </c>
      <c r="S83" s="13">
        <v>1</v>
      </c>
      <c r="T83" s="13">
        <v>1</v>
      </c>
      <c r="U83" s="13">
        <v>2</v>
      </c>
      <c r="V83" s="13">
        <v>1</v>
      </c>
      <c r="Y83" s="13">
        <v>0</v>
      </c>
      <c r="AB83" s="13">
        <v>0</v>
      </c>
    </row>
    <row r="84" spans="1:29" ht="12.75">
      <c r="A84">
        <v>83</v>
      </c>
      <c r="B84" s="8">
        <f t="shared" si="6"/>
        <v>83</v>
      </c>
      <c r="C84" t="s">
        <v>87</v>
      </c>
      <c r="D84" s="10">
        <f t="shared" si="7"/>
        <v>7</v>
      </c>
      <c r="E84" s="11">
        <f t="shared" si="8"/>
        <v>0.3888888888888889</v>
      </c>
      <c r="F84" s="12">
        <v>18</v>
      </c>
      <c r="H84" s="13">
        <v>0</v>
      </c>
      <c r="I84" s="13">
        <v>4</v>
      </c>
      <c r="K84" s="13">
        <v>1</v>
      </c>
      <c r="L84" s="13">
        <v>0</v>
      </c>
      <c r="N84" s="13">
        <v>1</v>
      </c>
      <c r="Q84" s="13">
        <v>0</v>
      </c>
      <c r="X84" s="13">
        <v>0</v>
      </c>
      <c r="AC84" s="13">
        <v>1</v>
      </c>
    </row>
    <row r="85" spans="1:12" ht="12.75">
      <c r="A85">
        <v>84</v>
      </c>
      <c r="B85" s="8">
        <f t="shared" si="6"/>
        <v>84</v>
      </c>
      <c r="C85" t="s">
        <v>88</v>
      </c>
      <c r="D85" s="10">
        <f t="shared" si="7"/>
        <v>6.5</v>
      </c>
      <c r="E85" s="11">
        <f t="shared" si="8"/>
        <v>0.65</v>
      </c>
      <c r="F85" s="12">
        <v>10</v>
      </c>
      <c r="I85" s="13">
        <v>1</v>
      </c>
      <c r="J85" s="13">
        <v>2</v>
      </c>
      <c r="K85" s="13">
        <v>3.5</v>
      </c>
      <c r="L85" s="13">
        <v>0</v>
      </c>
    </row>
    <row r="86" spans="1:17" ht="12.75">
      <c r="A86">
        <v>85</v>
      </c>
      <c r="B86" s="8" t="str">
        <f t="shared" si="6"/>
        <v>.</v>
      </c>
      <c r="C86" t="s">
        <v>89</v>
      </c>
      <c r="D86" s="10">
        <f t="shared" si="7"/>
        <v>6.5</v>
      </c>
      <c r="E86" s="11">
        <f t="shared" si="8"/>
        <v>0.5416666666666666</v>
      </c>
      <c r="F86" s="12">
        <v>12</v>
      </c>
      <c r="I86" s="13">
        <v>1</v>
      </c>
      <c r="M86" s="13">
        <v>2.5</v>
      </c>
      <c r="N86" s="13">
        <v>1</v>
      </c>
      <c r="P86" s="13">
        <v>1</v>
      </c>
      <c r="Q86" s="13">
        <v>1</v>
      </c>
    </row>
    <row r="87" spans="1:30" ht="12.75">
      <c r="A87">
        <v>86</v>
      </c>
      <c r="B87" s="8" t="str">
        <f t="shared" si="6"/>
        <v>.</v>
      </c>
      <c r="C87" t="s">
        <v>90</v>
      </c>
      <c r="D87" s="10">
        <f t="shared" si="7"/>
        <v>6.5</v>
      </c>
      <c r="E87" s="11">
        <f t="shared" si="8"/>
        <v>0.4642857142857143</v>
      </c>
      <c r="F87" s="12">
        <v>14</v>
      </c>
      <c r="O87" s="13">
        <v>1</v>
      </c>
      <c r="Q87" s="13">
        <v>0</v>
      </c>
      <c r="T87" s="13">
        <v>3.5</v>
      </c>
      <c r="Y87" s="13">
        <v>1</v>
      </c>
      <c r="Z87" s="13">
        <v>1</v>
      </c>
      <c r="AD87" s="13">
        <v>0</v>
      </c>
    </row>
    <row r="88" spans="1:18" ht="12.75">
      <c r="A88">
        <v>87</v>
      </c>
      <c r="B88" s="8" t="str">
        <f t="shared" si="6"/>
        <v>.</v>
      </c>
      <c r="C88" t="s">
        <v>91</v>
      </c>
      <c r="D88" s="10">
        <f t="shared" si="7"/>
        <v>6.5</v>
      </c>
      <c r="E88" s="11">
        <f t="shared" si="8"/>
        <v>0.325</v>
      </c>
      <c r="F88" s="12">
        <v>20</v>
      </c>
      <c r="G88" s="13">
        <v>0</v>
      </c>
      <c r="H88" s="13">
        <v>2.5</v>
      </c>
      <c r="I88" s="13">
        <v>0</v>
      </c>
      <c r="J88" s="13">
        <v>0</v>
      </c>
      <c r="K88" s="13">
        <v>1</v>
      </c>
      <c r="L88" s="13">
        <v>2</v>
      </c>
      <c r="N88" s="13">
        <v>0</v>
      </c>
      <c r="P88" s="13">
        <v>1</v>
      </c>
      <c r="R88" s="13">
        <v>0</v>
      </c>
    </row>
    <row r="89" spans="1:30" ht="12.75">
      <c r="A89">
        <v>88</v>
      </c>
      <c r="B89" s="8">
        <f t="shared" si="6"/>
        <v>88</v>
      </c>
      <c r="C89" t="s">
        <v>92</v>
      </c>
      <c r="D89" s="10">
        <f t="shared" si="7"/>
        <v>6</v>
      </c>
      <c r="E89" s="11">
        <f t="shared" si="8"/>
        <v>0.6</v>
      </c>
      <c r="F89" s="12">
        <v>10</v>
      </c>
      <c r="H89" s="13">
        <v>3</v>
      </c>
      <c r="M89" s="13">
        <v>1</v>
      </c>
      <c r="AC89" s="13">
        <v>1</v>
      </c>
      <c r="AD89" s="13">
        <v>1</v>
      </c>
    </row>
    <row r="90" spans="1:30" ht="12.75">
      <c r="A90">
        <v>89</v>
      </c>
      <c r="B90" s="8" t="str">
        <f t="shared" si="6"/>
        <v>.</v>
      </c>
      <c r="C90" t="s">
        <v>93</v>
      </c>
      <c r="D90" s="10">
        <f t="shared" si="7"/>
        <v>6</v>
      </c>
      <c r="E90" s="11">
        <f t="shared" si="8"/>
        <v>0.42857142857142855</v>
      </c>
      <c r="F90" s="12">
        <v>14</v>
      </c>
      <c r="H90" s="13">
        <v>1</v>
      </c>
      <c r="I90" s="13">
        <v>0</v>
      </c>
      <c r="R90" s="13">
        <v>1</v>
      </c>
      <c r="X90" s="13">
        <v>1</v>
      </c>
      <c r="Z90" s="13">
        <v>1</v>
      </c>
      <c r="AB90" s="13">
        <v>1</v>
      </c>
      <c r="AD90" s="13">
        <v>1</v>
      </c>
    </row>
    <row r="91" spans="1:27" ht="12.75">
      <c r="A91">
        <v>90</v>
      </c>
      <c r="B91" s="8" t="str">
        <f t="shared" si="6"/>
        <v>.</v>
      </c>
      <c r="C91" t="s">
        <v>94</v>
      </c>
      <c r="D91" s="10">
        <f t="shared" si="7"/>
        <v>6</v>
      </c>
      <c r="E91" s="11">
        <f t="shared" si="8"/>
        <v>0.375</v>
      </c>
      <c r="F91" s="12">
        <v>16</v>
      </c>
      <c r="G91" s="13">
        <v>0</v>
      </c>
      <c r="J91" s="13">
        <v>0</v>
      </c>
      <c r="N91" s="13">
        <v>1</v>
      </c>
      <c r="P91" s="13">
        <v>1</v>
      </c>
      <c r="X91" s="13">
        <v>0</v>
      </c>
      <c r="Z91" s="13">
        <v>1</v>
      </c>
      <c r="AA91" s="13">
        <v>3</v>
      </c>
    </row>
    <row r="92" spans="1:30" ht="12.75">
      <c r="A92">
        <v>91</v>
      </c>
      <c r="B92" s="8">
        <f t="shared" si="6"/>
        <v>91</v>
      </c>
      <c r="C92" t="s">
        <v>95</v>
      </c>
      <c r="D92" s="10">
        <f t="shared" si="7"/>
        <v>5.5</v>
      </c>
      <c r="E92" s="11">
        <f t="shared" si="8"/>
        <v>0.55</v>
      </c>
      <c r="F92" s="12">
        <v>10</v>
      </c>
      <c r="J92" s="13">
        <v>1</v>
      </c>
      <c r="K92" s="13">
        <v>1</v>
      </c>
      <c r="L92" s="13">
        <v>2.5</v>
      </c>
      <c r="AA92" s="13">
        <v>0</v>
      </c>
      <c r="AD92" s="13">
        <v>1</v>
      </c>
    </row>
    <row r="93" spans="1:15" ht="12.75">
      <c r="A93">
        <v>92</v>
      </c>
      <c r="B93" s="8" t="str">
        <f t="shared" si="6"/>
        <v>.</v>
      </c>
      <c r="C93" t="s">
        <v>96</v>
      </c>
      <c r="D93" s="10">
        <f t="shared" si="7"/>
        <v>5.5</v>
      </c>
      <c r="E93" s="11">
        <f t="shared" si="8"/>
        <v>0.39285714285714285</v>
      </c>
      <c r="F93" s="12">
        <v>14</v>
      </c>
      <c r="H93" s="13">
        <v>1</v>
      </c>
      <c r="I93" s="13">
        <v>0</v>
      </c>
      <c r="K93" s="13">
        <v>2.5</v>
      </c>
      <c r="L93" s="13">
        <v>1</v>
      </c>
      <c r="N93" s="13">
        <v>0</v>
      </c>
      <c r="O93" s="13">
        <v>1</v>
      </c>
    </row>
    <row r="94" spans="1:20" ht="12.75">
      <c r="A94">
        <v>93</v>
      </c>
      <c r="B94" s="8">
        <f t="shared" si="6"/>
        <v>93</v>
      </c>
      <c r="C94" t="s">
        <v>97</v>
      </c>
      <c r="D94" s="10">
        <f t="shared" si="7"/>
        <v>5</v>
      </c>
      <c r="E94" s="11">
        <f t="shared" si="8"/>
        <v>0.625</v>
      </c>
      <c r="F94" s="12">
        <v>8</v>
      </c>
      <c r="G94" s="13">
        <v>3</v>
      </c>
      <c r="I94" s="13">
        <v>1</v>
      </c>
      <c r="T94" s="13">
        <v>1</v>
      </c>
    </row>
    <row r="95" spans="1:21" ht="12.75">
      <c r="A95">
        <v>94</v>
      </c>
      <c r="B95" s="8" t="str">
        <f t="shared" si="6"/>
        <v>.</v>
      </c>
      <c r="C95" t="s">
        <v>98</v>
      </c>
      <c r="D95" s="10">
        <f t="shared" si="7"/>
        <v>5</v>
      </c>
      <c r="E95" s="11">
        <f t="shared" si="8"/>
        <v>0.625</v>
      </c>
      <c r="F95" s="12">
        <v>8</v>
      </c>
      <c r="I95" s="13">
        <v>1</v>
      </c>
      <c r="K95" s="13">
        <v>0</v>
      </c>
      <c r="U95" s="13">
        <v>4</v>
      </c>
    </row>
    <row r="96" spans="1:29" ht="12.75">
      <c r="A96">
        <v>95</v>
      </c>
      <c r="B96" s="8" t="str">
        <f t="shared" si="6"/>
        <v>.</v>
      </c>
      <c r="C96" t="s">
        <v>99</v>
      </c>
      <c r="D96" s="10">
        <f t="shared" si="7"/>
        <v>5</v>
      </c>
      <c r="E96" s="11">
        <f t="shared" si="8"/>
        <v>0.2777777777777778</v>
      </c>
      <c r="F96" s="12">
        <v>18</v>
      </c>
      <c r="H96" s="13">
        <v>1</v>
      </c>
      <c r="L96" s="13">
        <v>1</v>
      </c>
      <c r="M96" s="13">
        <v>1</v>
      </c>
      <c r="P96" s="13">
        <v>0</v>
      </c>
      <c r="T96" s="13">
        <v>1</v>
      </c>
      <c r="U96" s="13">
        <v>0</v>
      </c>
      <c r="Z96" s="13">
        <v>0</v>
      </c>
      <c r="AA96" s="13">
        <v>1</v>
      </c>
      <c r="AC96" s="13">
        <v>0</v>
      </c>
    </row>
    <row r="97" spans="1:30" ht="12.75">
      <c r="A97">
        <v>96</v>
      </c>
      <c r="B97" s="8" t="str">
        <f t="shared" si="6"/>
        <v>.</v>
      </c>
      <c r="C97" t="s">
        <v>100</v>
      </c>
      <c r="D97" s="10">
        <f t="shared" si="7"/>
        <v>5</v>
      </c>
      <c r="E97" s="11">
        <f t="shared" si="8"/>
        <v>0.16666666666666666</v>
      </c>
      <c r="F97" s="12">
        <v>30</v>
      </c>
      <c r="L97" s="13">
        <v>0</v>
      </c>
      <c r="M97" s="13">
        <v>1</v>
      </c>
      <c r="O97" s="13">
        <v>0</v>
      </c>
      <c r="P97" s="13">
        <v>1</v>
      </c>
      <c r="Q97" s="13">
        <v>0</v>
      </c>
      <c r="S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</v>
      </c>
      <c r="AA97" s="13">
        <v>0</v>
      </c>
      <c r="AB97" s="13">
        <v>1</v>
      </c>
      <c r="AC97" s="13">
        <v>0</v>
      </c>
      <c r="AD97" s="13">
        <v>1</v>
      </c>
    </row>
    <row r="98" spans="1:28" ht="12.75">
      <c r="A98">
        <v>97</v>
      </c>
      <c r="B98" s="8">
        <f aca="true" t="shared" si="9" ref="B98:B129">IF(D98=D97,".",A97+1)</f>
        <v>97</v>
      </c>
      <c r="C98" t="s">
        <v>101</v>
      </c>
      <c r="D98" s="10">
        <f aca="true" t="shared" si="10" ref="D98:D129">SUM(G98:AD98)</f>
        <v>4.5</v>
      </c>
      <c r="E98" s="11">
        <f aca="true" t="shared" si="11" ref="E98:E129">D98/F98</f>
        <v>0.75</v>
      </c>
      <c r="F98" s="12">
        <v>6</v>
      </c>
      <c r="AA98" s="13">
        <v>1</v>
      </c>
      <c r="AB98" s="13">
        <v>3.5</v>
      </c>
    </row>
    <row r="99" spans="1:22" ht="12.75">
      <c r="A99">
        <v>98</v>
      </c>
      <c r="B99" s="8" t="str">
        <f t="shared" si="9"/>
        <v>.</v>
      </c>
      <c r="C99" t="s">
        <v>102</v>
      </c>
      <c r="D99" s="10">
        <f t="shared" si="10"/>
        <v>4.5</v>
      </c>
      <c r="E99" s="11">
        <f t="shared" si="11"/>
        <v>0.5625</v>
      </c>
      <c r="F99" s="12">
        <v>8</v>
      </c>
      <c r="S99" s="13">
        <v>3.5</v>
      </c>
      <c r="U99" s="13">
        <v>0</v>
      </c>
      <c r="V99" s="13">
        <v>1</v>
      </c>
    </row>
    <row r="100" spans="1:30" ht="12.75">
      <c r="A100">
        <v>99</v>
      </c>
      <c r="B100" s="8" t="str">
        <f t="shared" si="9"/>
        <v>.</v>
      </c>
      <c r="C100" t="s">
        <v>103</v>
      </c>
      <c r="D100" s="10">
        <f t="shared" si="10"/>
        <v>4.5</v>
      </c>
      <c r="E100" s="11">
        <f t="shared" si="11"/>
        <v>0.5625</v>
      </c>
      <c r="F100" s="12">
        <v>8</v>
      </c>
      <c r="X100" s="13">
        <v>2.5</v>
      </c>
      <c r="AA100" s="13">
        <v>1</v>
      </c>
      <c r="AD100" s="13">
        <v>1</v>
      </c>
    </row>
    <row r="101" spans="1:12" ht="12.75">
      <c r="A101">
        <v>100</v>
      </c>
      <c r="B101" s="8">
        <f t="shared" si="9"/>
        <v>100</v>
      </c>
      <c r="C101" t="s">
        <v>104</v>
      </c>
      <c r="D101" s="10">
        <f t="shared" si="10"/>
        <v>4</v>
      </c>
      <c r="E101" s="11">
        <f t="shared" si="11"/>
        <v>1</v>
      </c>
      <c r="F101" s="12">
        <v>4</v>
      </c>
      <c r="L101" s="13">
        <v>4</v>
      </c>
    </row>
    <row r="102" spans="1:24" ht="12.75">
      <c r="A102">
        <v>101</v>
      </c>
      <c r="B102" s="8" t="str">
        <f t="shared" si="9"/>
        <v>.</v>
      </c>
      <c r="C102" t="s">
        <v>105</v>
      </c>
      <c r="D102" s="10">
        <f t="shared" si="10"/>
        <v>4</v>
      </c>
      <c r="E102" s="11">
        <f t="shared" si="11"/>
        <v>1</v>
      </c>
      <c r="F102" s="12">
        <v>4</v>
      </c>
      <c r="X102" s="13">
        <v>4</v>
      </c>
    </row>
    <row r="103" spans="1:26" ht="12.75">
      <c r="A103">
        <v>102</v>
      </c>
      <c r="B103" s="8" t="str">
        <f t="shared" si="9"/>
        <v>.</v>
      </c>
      <c r="C103" t="s">
        <v>106</v>
      </c>
      <c r="D103" s="10">
        <f t="shared" si="10"/>
        <v>4</v>
      </c>
      <c r="E103" s="11">
        <f t="shared" si="11"/>
        <v>0.6666666666666666</v>
      </c>
      <c r="F103" s="12">
        <v>6</v>
      </c>
      <c r="Y103" s="13">
        <v>4</v>
      </c>
      <c r="Z103" s="13">
        <v>0</v>
      </c>
    </row>
    <row r="104" spans="1:16" ht="12.75">
      <c r="A104">
        <v>103</v>
      </c>
      <c r="B104" s="8" t="str">
        <f t="shared" si="9"/>
        <v>.</v>
      </c>
      <c r="C104" t="s">
        <v>107</v>
      </c>
      <c r="D104" s="10">
        <f t="shared" si="10"/>
        <v>4</v>
      </c>
      <c r="E104" s="11">
        <f t="shared" si="11"/>
        <v>0.6666666666666666</v>
      </c>
      <c r="F104" s="12">
        <v>6</v>
      </c>
      <c r="M104" s="13">
        <v>3</v>
      </c>
      <c r="P104" s="13">
        <v>1</v>
      </c>
    </row>
    <row r="105" spans="1:24" ht="12.75">
      <c r="A105">
        <v>104</v>
      </c>
      <c r="B105" s="8" t="str">
        <f t="shared" si="9"/>
        <v>.</v>
      </c>
      <c r="C105" s="20" t="s">
        <v>108</v>
      </c>
      <c r="D105" s="10">
        <f t="shared" si="10"/>
        <v>4</v>
      </c>
      <c r="E105" s="11">
        <f t="shared" si="11"/>
        <v>0.6666666666666666</v>
      </c>
      <c r="F105" s="12">
        <v>6</v>
      </c>
      <c r="H105" s="13">
        <v>3</v>
      </c>
      <c r="X105" s="13">
        <v>1</v>
      </c>
    </row>
    <row r="106" spans="1:30" ht="12.75">
      <c r="A106">
        <v>105</v>
      </c>
      <c r="B106" s="8" t="str">
        <f t="shared" si="9"/>
        <v>.</v>
      </c>
      <c r="C106" t="s">
        <v>109</v>
      </c>
      <c r="D106" s="10">
        <f t="shared" si="10"/>
        <v>4</v>
      </c>
      <c r="E106" s="11">
        <f t="shared" si="11"/>
        <v>0.5</v>
      </c>
      <c r="F106" s="12">
        <v>8</v>
      </c>
      <c r="AB106" s="13">
        <v>0</v>
      </c>
      <c r="AC106" s="13">
        <v>1</v>
      </c>
      <c r="AD106" s="13">
        <v>3</v>
      </c>
    </row>
    <row r="107" spans="1:30" ht="12.75">
      <c r="A107">
        <v>106</v>
      </c>
      <c r="B107" s="8" t="str">
        <f t="shared" si="9"/>
        <v>.</v>
      </c>
      <c r="C107" s="21" t="s">
        <v>110</v>
      </c>
      <c r="D107" s="10">
        <f t="shared" si="10"/>
        <v>4</v>
      </c>
      <c r="E107" s="11">
        <f t="shared" si="11"/>
        <v>0.2857142857142857</v>
      </c>
      <c r="F107" s="12">
        <v>14</v>
      </c>
      <c r="J107" s="13">
        <v>0</v>
      </c>
      <c r="K107" s="13">
        <v>1</v>
      </c>
      <c r="L107" s="13">
        <v>1</v>
      </c>
      <c r="M107" s="13">
        <v>0</v>
      </c>
      <c r="N107" s="13">
        <v>1</v>
      </c>
      <c r="AC107" s="13">
        <v>1</v>
      </c>
      <c r="AD107" s="13">
        <v>0</v>
      </c>
    </row>
    <row r="108" spans="1:7" ht="12.75">
      <c r="A108">
        <v>107</v>
      </c>
      <c r="B108" s="8">
        <f t="shared" si="9"/>
        <v>107</v>
      </c>
      <c r="C108" t="s">
        <v>111</v>
      </c>
      <c r="D108" s="10">
        <f t="shared" si="10"/>
        <v>3.5</v>
      </c>
      <c r="E108" s="11">
        <f t="shared" si="11"/>
        <v>0.875</v>
      </c>
      <c r="F108" s="12">
        <v>4</v>
      </c>
      <c r="G108" s="13">
        <v>3.5</v>
      </c>
    </row>
    <row r="109" spans="1:22" ht="12.75">
      <c r="A109">
        <v>108</v>
      </c>
      <c r="B109" s="8" t="str">
        <f t="shared" si="9"/>
        <v>.</v>
      </c>
      <c r="C109" t="s">
        <v>112</v>
      </c>
      <c r="D109" s="10">
        <f t="shared" si="10"/>
        <v>3.5</v>
      </c>
      <c r="E109" s="11">
        <f t="shared" si="11"/>
        <v>0.5833333333333334</v>
      </c>
      <c r="F109" s="12">
        <v>6</v>
      </c>
      <c r="L109" s="13">
        <v>1</v>
      </c>
      <c r="V109" s="13">
        <v>2.5</v>
      </c>
    </row>
    <row r="110" spans="1:12" ht="12.75">
      <c r="A110">
        <v>109</v>
      </c>
      <c r="B110" s="8">
        <f t="shared" si="9"/>
        <v>109</v>
      </c>
      <c r="C110" t="s">
        <v>113</v>
      </c>
      <c r="D110" s="10">
        <f t="shared" si="10"/>
        <v>3</v>
      </c>
      <c r="E110" s="11">
        <f t="shared" si="11"/>
        <v>0.75</v>
      </c>
      <c r="F110" s="12">
        <v>4</v>
      </c>
      <c r="K110" s="13">
        <v>1</v>
      </c>
      <c r="L110" s="13">
        <v>2</v>
      </c>
    </row>
    <row r="111" spans="1:12" ht="12.75">
      <c r="A111">
        <v>110</v>
      </c>
      <c r="B111" s="8" t="str">
        <f t="shared" si="9"/>
        <v>.</v>
      </c>
      <c r="C111" t="s">
        <v>114</v>
      </c>
      <c r="D111" s="10">
        <f t="shared" si="10"/>
        <v>3</v>
      </c>
      <c r="E111" s="11">
        <f t="shared" si="11"/>
        <v>0.75</v>
      </c>
      <c r="F111" s="12">
        <v>4</v>
      </c>
      <c r="K111" s="13">
        <v>1</v>
      </c>
      <c r="L111" s="13">
        <v>2</v>
      </c>
    </row>
    <row r="112" spans="1:10" ht="12.75">
      <c r="A112">
        <v>111</v>
      </c>
      <c r="B112" s="8" t="str">
        <f t="shared" si="9"/>
        <v>.</v>
      </c>
      <c r="C112" t="s">
        <v>115</v>
      </c>
      <c r="D112" s="10">
        <f t="shared" si="10"/>
        <v>3</v>
      </c>
      <c r="E112" s="11">
        <f t="shared" si="11"/>
        <v>0.75</v>
      </c>
      <c r="F112" s="12">
        <v>4</v>
      </c>
      <c r="J112" s="13">
        <v>3</v>
      </c>
    </row>
    <row r="113" spans="1:17" ht="12.75">
      <c r="A113">
        <v>112</v>
      </c>
      <c r="B113" s="8" t="str">
        <f t="shared" si="9"/>
        <v>.</v>
      </c>
      <c r="C113" t="s">
        <v>116</v>
      </c>
      <c r="D113" s="10">
        <f t="shared" si="10"/>
        <v>3</v>
      </c>
      <c r="E113" s="11">
        <f t="shared" si="11"/>
        <v>0.75</v>
      </c>
      <c r="F113" s="12">
        <v>4</v>
      </c>
      <c r="P113" s="13">
        <v>2</v>
      </c>
      <c r="Q113" s="13">
        <v>1</v>
      </c>
    </row>
    <row r="114" spans="1:27" ht="12.75">
      <c r="A114">
        <v>113</v>
      </c>
      <c r="B114" s="8" t="str">
        <f t="shared" si="9"/>
        <v>.</v>
      </c>
      <c r="C114" t="s">
        <v>117</v>
      </c>
      <c r="D114" s="10">
        <f t="shared" si="10"/>
        <v>3</v>
      </c>
      <c r="E114" s="11">
        <f t="shared" si="11"/>
        <v>0.5</v>
      </c>
      <c r="F114" s="12">
        <v>6</v>
      </c>
      <c r="Z114" s="13">
        <v>3</v>
      </c>
      <c r="AA114" s="13">
        <v>0</v>
      </c>
    </row>
    <row r="115" spans="1:21" ht="12.75">
      <c r="A115">
        <v>114</v>
      </c>
      <c r="B115" s="8" t="str">
        <f t="shared" si="9"/>
        <v>.</v>
      </c>
      <c r="C115" t="s">
        <v>118</v>
      </c>
      <c r="D115" s="10">
        <f t="shared" si="10"/>
        <v>3</v>
      </c>
      <c r="E115" s="11">
        <f t="shared" si="11"/>
        <v>0.5</v>
      </c>
      <c r="F115" s="12">
        <v>6</v>
      </c>
      <c r="G115" s="13">
        <v>1</v>
      </c>
      <c r="L115" s="13">
        <v>2</v>
      </c>
      <c r="U115" s="13">
        <v>0</v>
      </c>
    </row>
    <row r="116" spans="1:29" ht="12.75">
      <c r="A116">
        <v>115</v>
      </c>
      <c r="B116" s="8" t="str">
        <f t="shared" si="9"/>
        <v>.</v>
      </c>
      <c r="C116" t="s">
        <v>119</v>
      </c>
      <c r="D116" s="10">
        <f t="shared" si="10"/>
        <v>3</v>
      </c>
      <c r="E116" s="11">
        <f t="shared" si="11"/>
        <v>0.375</v>
      </c>
      <c r="F116" s="12">
        <v>8</v>
      </c>
      <c r="J116" s="13">
        <v>1</v>
      </c>
      <c r="M116" s="13">
        <v>0</v>
      </c>
      <c r="AA116" s="13">
        <v>1</v>
      </c>
      <c r="AC116" s="13">
        <v>1</v>
      </c>
    </row>
    <row r="117" spans="1:25" ht="12.75">
      <c r="A117">
        <v>116</v>
      </c>
      <c r="B117" s="8" t="str">
        <f t="shared" si="9"/>
        <v>.</v>
      </c>
      <c r="C117" t="s">
        <v>120</v>
      </c>
      <c r="D117" s="10">
        <f t="shared" si="10"/>
        <v>3</v>
      </c>
      <c r="E117" s="11">
        <f t="shared" si="11"/>
        <v>0.21428571428571427</v>
      </c>
      <c r="F117" s="12">
        <v>14</v>
      </c>
      <c r="G117" s="13">
        <v>1</v>
      </c>
      <c r="I117" s="13">
        <v>0</v>
      </c>
      <c r="M117" s="13">
        <v>1</v>
      </c>
      <c r="O117" s="13">
        <v>0</v>
      </c>
      <c r="V117" s="13">
        <v>1</v>
      </c>
      <c r="W117" s="13">
        <v>0</v>
      </c>
      <c r="Y117" s="13">
        <v>0</v>
      </c>
    </row>
    <row r="118" spans="1:7" ht="12.75">
      <c r="A118">
        <v>117</v>
      </c>
      <c r="B118" s="8">
        <f t="shared" si="9"/>
        <v>117</v>
      </c>
      <c r="C118" t="s">
        <v>121</v>
      </c>
      <c r="D118" s="10">
        <f t="shared" si="10"/>
        <v>2.5</v>
      </c>
      <c r="E118" s="11">
        <f t="shared" si="11"/>
        <v>0.625</v>
      </c>
      <c r="F118" s="12">
        <v>4</v>
      </c>
      <c r="G118" s="13">
        <v>2.5</v>
      </c>
    </row>
    <row r="119" spans="1:9" ht="12.75">
      <c r="A119">
        <v>118</v>
      </c>
      <c r="B119" s="8" t="str">
        <f t="shared" si="9"/>
        <v>.</v>
      </c>
      <c r="C119" t="s">
        <v>122</v>
      </c>
      <c r="D119" s="10">
        <f t="shared" si="10"/>
        <v>2.5</v>
      </c>
      <c r="E119" s="11">
        <f t="shared" si="11"/>
        <v>0.625</v>
      </c>
      <c r="F119" s="12">
        <v>4</v>
      </c>
      <c r="I119" s="13">
        <v>2.5</v>
      </c>
    </row>
    <row r="120" spans="1:10" ht="12.75">
      <c r="A120">
        <v>119</v>
      </c>
      <c r="B120" s="8">
        <f t="shared" si="9"/>
        <v>119</v>
      </c>
      <c r="C120" t="s">
        <v>123</v>
      </c>
      <c r="D120" s="10">
        <f t="shared" si="10"/>
        <v>2</v>
      </c>
      <c r="E120" s="11">
        <f t="shared" si="11"/>
        <v>1</v>
      </c>
      <c r="F120" s="12">
        <v>2</v>
      </c>
      <c r="J120" s="13">
        <v>2</v>
      </c>
    </row>
    <row r="121" spans="1:26" ht="12.75">
      <c r="A121">
        <v>120</v>
      </c>
      <c r="B121" s="8" t="str">
        <f t="shared" si="9"/>
        <v>.</v>
      </c>
      <c r="C121" t="s">
        <v>124</v>
      </c>
      <c r="D121" s="10">
        <f t="shared" si="10"/>
        <v>2</v>
      </c>
      <c r="E121" s="11">
        <f t="shared" si="11"/>
        <v>1</v>
      </c>
      <c r="F121" s="12">
        <v>2</v>
      </c>
      <c r="Z121" s="13">
        <v>2</v>
      </c>
    </row>
    <row r="122" spans="1:29" ht="12.75">
      <c r="A122">
        <v>121</v>
      </c>
      <c r="B122" s="8" t="str">
        <f t="shared" si="9"/>
        <v>.</v>
      </c>
      <c r="C122" t="s">
        <v>125</v>
      </c>
      <c r="D122" s="10">
        <f t="shared" si="10"/>
        <v>2</v>
      </c>
      <c r="E122" s="11">
        <f t="shared" si="11"/>
        <v>1</v>
      </c>
      <c r="F122" s="12">
        <v>2</v>
      </c>
      <c r="AC122" s="13">
        <v>2</v>
      </c>
    </row>
    <row r="123" spans="1:26" ht="12.75">
      <c r="A123">
        <v>122</v>
      </c>
      <c r="B123" s="8" t="str">
        <f t="shared" si="9"/>
        <v>.</v>
      </c>
      <c r="C123" t="s">
        <v>126</v>
      </c>
      <c r="D123" s="10">
        <f t="shared" si="10"/>
        <v>2</v>
      </c>
      <c r="E123" s="11">
        <f t="shared" si="11"/>
        <v>0.5</v>
      </c>
      <c r="F123" s="12">
        <v>4</v>
      </c>
      <c r="X123" s="13">
        <v>2</v>
      </c>
      <c r="Z123" s="13">
        <v>0</v>
      </c>
    </row>
    <row r="124" spans="1:12" ht="12.75">
      <c r="A124">
        <v>123</v>
      </c>
      <c r="B124" s="8" t="str">
        <f t="shared" si="9"/>
        <v>.</v>
      </c>
      <c r="C124" t="s">
        <v>127</v>
      </c>
      <c r="D124" s="10">
        <f t="shared" si="10"/>
        <v>2</v>
      </c>
      <c r="E124" s="11">
        <f t="shared" si="11"/>
        <v>0.5</v>
      </c>
      <c r="F124" s="12">
        <v>4</v>
      </c>
      <c r="J124" s="13">
        <v>1</v>
      </c>
      <c r="L124" s="13">
        <v>1</v>
      </c>
    </row>
    <row r="125" spans="1:13" ht="12.75">
      <c r="A125">
        <v>124</v>
      </c>
      <c r="B125" s="8" t="str">
        <f t="shared" si="9"/>
        <v>.</v>
      </c>
      <c r="C125" s="21" t="s">
        <v>128</v>
      </c>
      <c r="D125" s="10">
        <f t="shared" si="10"/>
        <v>2</v>
      </c>
      <c r="E125" s="11">
        <f t="shared" si="11"/>
        <v>0.5</v>
      </c>
      <c r="F125" s="12">
        <v>4</v>
      </c>
      <c r="H125" s="13">
        <v>1</v>
      </c>
      <c r="M125" s="13">
        <v>1</v>
      </c>
    </row>
    <row r="126" spans="1:27" ht="12.75">
      <c r="A126">
        <v>125</v>
      </c>
      <c r="B126" s="8" t="str">
        <f t="shared" si="9"/>
        <v>.</v>
      </c>
      <c r="C126" t="s">
        <v>129</v>
      </c>
      <c r="D126" s="10">
        <f t="shared" si="10"/>
        <v>2</v>
      </c>
      <c r="E126" s="11">
        <f t="shared" si="11"/>
        <v>0.5</v>
      </c>
      <c r="F126" s="12">
        <v>4</v>
      </c>
      <c r="W126" s="13">
        <v>1</v>
      </c>
      <c r="AA126" s="13">
        <v>1</v>
      </c>
    </row>
    <row r="127" spans="1:17" ht="12.75">
      <c r="A127">
        <v>126</v>
      </c>
      <c r="B127" s="8" t="str">
        <f t="shared" si="9"/>
        <v>.</v>
      </c>
      <c r="C127" t="s">
        <v>130</v>
      </c>
      <c r="D127" s="10">
        <f t="shared" si="10"/>
        <v>2</v>
      </c>
      <c r="E127" s="11">
        <f t="shared" si="11"/>
        <v>0.3333333333333333</v>
      </c>
      <c r="F127" s="12">
        <v>6</v>
      </c>
      <c r="J127" s="13">
        <v>1</v>
      </c>
      <c r="K127" s="13">
        <v>0</v>
      </c>
      <c r="Q127" s="13">
        <v>1</v>
      </c>
    </row>
    <row r="128" spans="1:21" ht="12.75">
      <c r="A128">
        <v>127</v>
      </c>
      <c r="B128" s="8" t="str">
        <f t="shared" si="9"/>
        <v>.</v>
      </c>
      <c r="C128" t="s">
        <v>131</v>
      </c>
      <c r="D128" s="10">
        <f t="shared" si="10"/>
        <v>2</v>
      </c>
      <c r="E128" s="11">
        <f t="shared" si="11"/>
        <v>0.3333333333333333</v>
      </c>
      <c r="F128" s="12">
        <v>6</v>
      </c>
      <c r="S128" s="13">
        <v>0</v>
      </c>
      <c r="T128" s="13">
        <v>1</v>
      </c>
      <c r="U128" s="13">
        <v>1</v>
      </c>
    </row>
    <row r="129" spans="1:21" ht="12.75">
      <c r="A129">
        <v>128</v>
      </c>
      <c r="B129" s="8" t="str">
        <f t="shared" si="9"/>
        <v>.</v>
      </c>
      <c r="C129" t="s">
        <v>132</v>
      </c>
      <c r="D129" s="10">
        <f t="shared" si="10"/>
        <v>2</v>
      </c>
      <c r="E129" s="11">
        <f t="shared" si="11"/>
        <v>0.3333333333333333</v>
      </c>
      <c r="F129" s="12">
        <v>6</v>
      </c>
      <c r="S129" s="13">
        <v>0</v>
      </c>
      <c r="T129" s="13">
        <v>1</v>
      </c>
      <c r="U129" s="13">
        <v>1</v>
      </c>
    </row>
    <row r="130" spans="1:12" ht="12.75">
      <c r="A130">
        <v>129</v>
      </c>
      <c r="B130" s="8" t="str">
        <f aca="true" t="shared" si="12" ref="B130:B161">IF(D130=D129,".",A129+1)</f>
        <v>.</v>
      </c>
      <c r="C130" s="20" t="s">
        <v>133</v>
      </c>
      <c r="D130" s="10">
        <f aca="true" t="shared" si="13" ref="D130:D161">SUM(G130:AD130)</f>
        <v>2</v>
      </c>
      <c r="E130" s="11">
        <f aca="true" t="shared" si="14" ref="E130:E161">D130/F130</f>
        <v>0.25</v>
      </c>
      <c r="F130" s="12">
        <v>8</v>
      </c>
      <c r="I130" s="13">
        <v>0</v>
      </c>
      <c r="J130" s="13">
        <v>0</v>
      </c>
      <c r="K130" s="13">
        <v>1</v>
      </c>
      <c r="L130" s="13">
        <v>1</v>
      </c>
    </row>
    <row r="131" spans="1:12" ht="12.75">
      <c r="A131">
        <v>130</v>
      </c>
      <c r="B131" s="8">
        <f t="shared" si="12"/>
        <v>130</v>
      </c>
      <c r="C131" t="s">
        <v>134</v>
      </c>
      <c r="D131" s="10">
        <f t="shared" si="13"/>
        <v>1</v>
      </c>
      <c r="E131" s="11">
        <f t="shared" si="14"/>
        <v>0.5</v>
      </c>
      <c r="F131" s="12">
        <v>2</v>
      </c>
      <c r="L131" s="13">
        <v>1</v>
      </c>
    </row>
    <row r="132" spans="1:7" ht="12.75">
      <c r="A132">
        <v>131</v>
      </c>
      <c r="B132" s="8" t="str">
        <f t="shared" si="12"/>
        <v>.</v>
      </c>
      <c r="C132" t="s">
        <v>135</v>
      </c>
      <c r="D132" s="10">
        <f t="shared" si="13"/>
        <v>1</v>
      </c>
      <c r="E132" s="11">
        <f t="shared" si="14"/>
        <v>0.5</v>
      </c>
      <c r="F132" s="12">
        <v>2</v>
      </c>
      <c r="G132" s="13">
        <v>1</v>
      </c>
    </row>
    <row r="133" spans="1:7" ht="12.75">
      <c r="A133">
        <v>132</v>
      </c>
      <c r="B133" s="8" t="str">
        <f t="shared" si="12"/>
        <v>.</v>
      </c>
      <c r="C133" t="s">
        <v>136</v>
      </c>
      <c r="D133" s="10">
        <f t="shared" si="13"/>
        <v>1</v>
      </c>
      <c r="E133" s="11">
        <f t="shared" si="14"/>
        <v>0.5</v>
      </c>
      <c r="F133" s="12">
        <v>2</v>
      </c>
      <c r="G133" s="13">
        <v>1</v>
      </c>
    </row>
    <row r="134" spans="1:9" ht="12.75">
      <c r="A134">
        <v>133</v>
      </c>
      <c r="B134" s="8" t="str">
        <f t="shared" si="12"/>
        <v>.</v>
      </c>
      <c r="C134" s="20" t="s">
        <v>137</v>
      </c>
      <c r="D134" s="10">
        <f t="shared" si="13"/>
        <v>1</v>
      </c>
      <c r="E134" s="11">
        <f t="shared" si="14"/>
        <v>0.5</v>
      </c>
      <c r="F134" s="12">
        <v>2</v>
      </c>
      <c r="I134" s="13">
        <v>1</v>
      </c>
    </row>
    <row r="135" spans="1:9" ht="12.75">
      <c r="A135">
        <v>134</v>
      </c>
      <c r="B135" s="8" t="str">
        <f t="shared" si="12"/>
        <v>.</v>
      </c>
      <c r="C135" t="s">
        <v>138</v>
      </c>
      <c r="D135" s="10">
        <f t="shared" si="13"/>
        <v>1</v>
      </c>
      <c r="E135" s="11">
        <f t="shared" si="14"/>
        <v>0.5</v>
      </c>
      <c r="F135" s="12">
        <v>2</v>
      </c>
      <c r="I135" s="13">
        <v>1</v>
      </c>
    </row>
    <row r="136" spans="1:10" ht="12.75">
      <c r="A136">
        <v>135</v>
      </c>
      <c r="B136" s="8" t="str">
        <f t="shared" si="12"/>
        <v>.</v>
      </c>
      <c r="C136" t="s">
        <v>139</v>
      </c>
      <c r="D136" s="10">
        <f t="shared" si="13"/>
        <v>1</v>
      </c>
      <c r="E136" s="11">
        <f t="shared" si="14"/>
        <v>0.5</v>
      </c>
      <c r="F136" s="12">
        <v>2</v>
      </c>
      <c r="J136" s="13">
        <v>1</v>
      </c>
    </row>
    <row r="137" spans="1:10" ht="12.75">
      <c r="A137">
        <v>136</v>
      </c>
      <c r="B137" s="8" t="str">
        <f t="shared" si="12"/>
        <v>.</v>
      </c>
      <c r="C137" t="s">
        <v>140</v>
      </c>
      <c r="D137" s="10">
        <f t="shared" si="13"/>
        <v>1</v>
      </c>
      <c r="E137" s="11">
        <f t="shared" si="14"/>
        <v>0.5</v>
      </c>
      <c r="F137" s="12">
        <v>2</v>
      </c>
      <c r="J137" s="13">
        <v>1</v>
      </c>
    </row>
    <row r="138" spans="1:13" ht="12.75">
      <c r="A138">
        <v>137</v>
      </c>
      <c r="B138" s="8" t="str">
        <f t="shared" si="12"/>
        <v>.</v>
      </c>
      <c r="C138" t="s">
        <v>141</v>
      </c>
      <c r="D138" s="10">
        <f t="shared" si="13"/>
        <v>1</v>
      </c>
      <c r="E138" s="11">
        <f t="shared" si="14"/>
        <v>0.5</v>
      </c>
      <c r="F138" s="12">
        <v>2</v>
      </c>
      <c r="M138" s="13">
        <v>1</v>
      </c>
    </row>
    <row r="139" spans="1:13" ht="12.75">
      <c r="A139">
        <v>138</v>
      </c>
      <c r="B139" s="8" t="str">
        <f t="shared" si="12"/>
        <v>.</v>
      </c>
      <c r="C139" t="s">
        <v>142</v>
      </c>
      <c r="D139" s="10">
        <f t="shared" si="13"/>
        <v>1</v>
      </c>
      <c r="E139" s="11">
        <f t="shared" si="14"/>
        <v>0.5</v>
      </c>
      <c r="F139" s="12">
        <v>2</v>
      </c>
      <c r="M139" s="13">
        <v>1</v>
      </c>
    </row>
    <row r="140" spans="1:20" ht="12.75">
      <c r="A140">
        <v>139</v>
      </c>
      <c r="B140" s="8" t="str">
        <f t="shared" si="12"/>
        <v>.</v>
      </c>
      <c r="C140" t="s">
        <v>143</v>
      </c>
      <c r="D140" s="10">
        <f t="shared" si="13"/>
        <v>1</v>
      </c>
      <c r="E140" s="11">
        <f t="shared" si="14"/>
        <v>0.5</v>
      </c>
      <c r="F140" s="12">
        <v>2</v>
      </c>
      <c r="T140" s="13">
        <v>1</v>
      </c>
    </row>
    <row r="141" spans="1:21" ht="12.75">
      <c r="A141">
        <v>140</v>
      </c>
      <c r="B141" s="8" t="str">
        <f t="shared" si="12"/>
        <v>.</v>
      </c>
      <c r="C141" t="s">
        <v>144</v>
      </c>
      <c r="D141" s="10">
        <f t="shared" si="13"/>
        <v>1</v>
      </c>
      <c r="E141" s="11">
        <f t="shared" si="14"/>
        <v>0.5</v>
      </c>
      <c r="F141" s="12">
        <v>2</v>
      </c>
      <c r="U141" s="13">
        <v>1</v>
      </c>
    </row>
    <row r="142" spans="1:22" ht="12.75">
      <c r="A142">
        <v>141</v>
      </c>
      <c r="B142" s="8" t="str">
        <f t="shared" si="12"/>
        <v>.</v>
      </c>
      <c r="C142" t="s">
        <v>145</v>
      </c>
      <c r="D142" s="10">
        <f t="shared" si="13"/>
        <v>1</v>
      </c>
      <c r="E142" s="11">
        <f t="shared" si="14"/>
        <v>0.5</v>
      </c>
      <c r="F142" s="12">
        <v>2</v>
      </c>
      <c r="V142" s="13">
        <v>1</v>
      </c>
    </row>
    <row r="143" spans="1:23" ht="12.75">
      <c r="A143">
        <v>142</v>
      </c>
      <c r="B143" s="8" t="str">
        <f t="shared" si="12"/>
        <v>.</v>
      </c>
      <c r="C143" t="s">
        <v>146</v>
      </c>
      <c r="D143" s="10">
        <f t="shared" si="13"/>
        <v>1</v>
      </c>
      <c r="E143" s="11">
        <f t="shared" si="14"/>
        <v>0.5</v>
      </c>
      <c r="F143" s="12">
        <v>2</v>
      </c>
      <c r="W143" s="13">
        <v>1</v>
      </c>
    </row>
    <row r="144" spans="1:23" ht="12.75">
      <c r="A144">
        <v>143</v>
      </c>
      <c r="B144" s="8" t="str">
        <f t="shared" si="12"/>
        <v>.</v>
      </c>
      <c r="C144" t="s">
        <v>147</v>
      </c>
      <c r="D144" s="10">
        <f t="shared" si="13"/>
        <v>1</v>
      </c>
      <c r="E144" s="11">
        <f t="shared" si="14"/>
        <v>0.5</v>
      </c>
      <c r="F144" s="12">
        <v>2</v>
      </c>
      <c r="W144" s="13">
        <v>1</v>
      </c>
    </row>
    <row r="145" spans="1:24" ht="12.75">
      <c r="A145">
        <v>144</v>
      </c>
      <c r="B145" s="8" t="str">
        <f t="shared" si="12"/>
        <v>.</v>
      </c>
      <c r="C145" t="s">
        <v>148</v>
      </c>
      <c r="D145" s="10">
        <f t="shared" si="13"/>
        <v>1</v>
      </c>
      <c r="E145" s="11">
        <f t="shared" si="14"/>
        <v>0.5</v>
      </c>
      <c r="F145" s="12">
        <v>2</v>
      </c>
      <c r="X145" s="13">
        <v>1</v>
      </c>
    </row>
    <row r="146" spans="1:25" ht="12.75">
      <c r="A146">
        <v>145</v>
      </c>
      <c r="B146" s="8" t="str">
        <f t="shared" si="12"/>
        <v>.</v>
      </c>
      <c r="C146" t="s">
        <v>149</v>
      </c>
      <c r="D146" s="10">
        <f t="shared" si="13"/>
        <v>1</v>
      </c>
      <c r="E146" s="11">
        <f t="shared" si="14"/>
        <v>0.5</v>
      </c>
      <c r="F146" s="12">
        <v>2</v>
      </c>
      <c r="Y146" s="13">
        <v>1</v>
      </c>
    </row>
    <row r="147" spans="1:27" ht="12.75">
      <c r="A147">
        <v>146</v>
      </c>
      <c r="B147" s="8" t="str">
        <f t="shared" si="12"/>
        <v>.</v>
      </c>
      <c r="C147" t="s">
        <v>150</v>
      </c>
      <c r="D147" s="10">
        <f t="shared" si="13"/>
        <v>1</v>
      </c>
      <c r="E147" s="11">
        <f t="shared" si="14"/>
        <v>0.5</v>
      </c>
      <c r="F147" s="12">
        <v>2</v>
      </c>
      <c r="AA147" s="13">
        <v>1</v>
      </c>
    </row>
    <row r="148" spans="1:30" ht="12.75">
      <c r="A148">
        <v>147</v>
      </c>
      <c r="B148" s="8" t="str">
        <f t="shared" si="12"/>
        <v>.</v>
      </c>
      <c r="C148" t="s">
        <v>151</v>
      </c>
      <c r="D148" s="10">
        <f t="shared" si="13"/>
        <v>1</v>
      </c>
      <c r="E148" s="11">
        <f t="shared" si="14"/>
        <v>0.5</v>
      </c>
      <c r="F148" s="12">
        <v>2</v>
      </c>
      <c r="AD148" s="13">
        <v>1</v>
      </c>
    </row>
    <row r="149" spans="1:30" ht="12.75">
      <c r="A149">
        <v>148</v>
      </c>
      <c r="B149" s="8" t="str">
        <f t="shared" si="12"/>
        <v>.</v>
      </c>
      <c r="C149" t="s">
        <v>152</v>
      </c>
      <c r="D149" s="10">
        <f t="shared" si="13"/>
        <v>1</v>
      </c>
      <c r="E149" s="11">
        <f t="shared" si="14"/>
        <v>0.5</v>
      </c>
      <c r="F149" s="12">
        <v>2</v>
      </c>
      <c r="AD149" s="13">
        <v>1</v>
      </c>
    </row>
    <row r="150" spans="1:29" ht="12.75">
      <c r="A150">
        <v>149</v>
      </c>
      <c r="B150" s="8" t="str">
        <f t="shared" si="12"/>
        <v>.</v>
      </c>
      <c r="C150" t="s">
        <v>153</v>
      </c>
      <c r="D150" s="10">
        <f t="shared" si="13"/>
        <v>1</v>
      </c>
      <c r="E150" s="11">
        <f t="shared" si="14"/>
        <v>0.25</v>
      </c>
      <c r="F150" s="12">
        <v>4</v>
      </c>
      <c r="AB150" s="13">
        <v>1</v>
      </c>
      <c r="AC150" s="13">
        <v>0</v>
      </c>
    </row>
    <row r="151" spans="1:27" ht="12.75">
      <c r="A151">
        <v>150</v>
      </c>
      <c r="B151" s="8" t="str">
        <f t="shared" si="12"/>
        <v>.</v>
      </c>
      <c r="C151" t="s">
        <v>154</v>
      </c>
      <c r="D151" s="10">
        <f t="shared" si="13"/>
        <v>1</v>
      </c>
      <c r="E151" s="11">
        <f t="shared" si="14"/>
        <v>0.25</v>
      </c>
      <c r="F151" s="12">
        <v>4</v>
      </c>
      <c r="I151" s="13">
        <v>1</v>
      </c>
      <c r="AA151" s="13">
        <v>0</v>
      </c>
    </row>
    <row r="152" spans="1:12" ht="12.75">
      <c r="A152">
        <v>151</v>
      </c>
      <c r="B152" s="8" t="str">
        <f t="shared" si="12"/>
        <v>.</v>
      </c>
      <c r="C152" t="s">
        <v>155</v>
      </c>
      <c r="D152" s="10">
        <f t="shared" si="13"/>
        <v>1</v>
      </c>
      <c r="E152" s="11">
        <f t="shared" si="14"/>
        <v>0.25</v>
      </c>
      <c r="F152" s="12">
        <v>4</v>
      </c>
      <c r="H152" s="13">
        <v>0</v>
      </c>
      <c r="L152" s="13">
        <v>1</v>
      </c>
    </row>
    <row r="153" spans="1:18" ht="12.75">
      <c r="A153">
        <v>152</v>
      </c>
      <c r="B153" s="8" t="str">
        <f t="shared" si="12"/>
        <v>.</v>
      </c>
      <c r="C153" t="s">
        <v>156</v>
      </c>
      <c r="D153" s="10">
        <f t="shared" si="13"/>
        <v>1</v>
      </c>
      <c r="E153" s="11">
        <f t="shared" si="14"/>
        <v>0.25</v>
      </c>
      <c r="F153" s="12">
        <v>4</v>
      </c>
      <c r="P153" s="13">
        <v>0</v>
      </c>
      <c r="R153" s="13">
        <v>1</v>
      </c>
    </row>
    <row r="154" spans="1:24" ht="12.75">
      <c r="A154">
        <v>153</v>
      </c>
      <c r="B154" s="8" t="str">
        <f t="shared" si="12"/>
        <v>.</v>
      </c>
      <c r="C154" t="s">
        <v>157</v>
      </c>
      <c r="D154" s="10">
        <f t="shared" si="13"/>
        <v>1</v>
      </c>
      <c r="E154" s="11">
        <f t="shared" si="14"/>
        <v>0.25</v>
      </c>
      <c r="F154" s="12">
        <v>4</v>
      </c>
      <c r="T154" s="13">
        <v>0</v>
      </c>
      <c r="X154" s="13">
        <v>1</v>
      </c>
    </row>
    <row r="155" spans="1:24" ht="12.75">
      <c r="A155">
        <v>154</v>
      </c>
      <c r="B155" s="8" t="str">
        <f t="shared" si="12"/>
        <v>.</v>
      </c>
      <c r="C155" t="s">
        <v>158</v>
      </c>
      <c r="D155" s="10">
        <f t="shared" si="13"/>
        <v>1</v>
      </c>
      <c r="E155" s="11">
        <f t="shared" si="14"/>
        <v>0.25</v>
      </c>
      <c r="F155" s="12">
        <v>4</v>
      </c>
      <c r="V155" s="13">
        <v>0</v>
      </c>
      <c r="X155" s="13">
        <v>1</v>
      </c>
    </row>
    <row r="156" spans="1:30" ht="12.75">
      <c r="A156">
        <v>155</v>
      </c>
      <c r="B156" s="8" t="str">
        <f t="shared" si="12"/>
        <v>.</v>
      </c>
      <c r="C156" t="s">
        <v>159</v>
      </c>
      <c r="D156" s="10">
        <f t="shared" si="13"/>
        <v>1</v>
      </c>
      <c r="E156" s="11">
        <f t="shared" si="14"/>
        <v>0.16666666666666666</v>
      </c>
      <c r="F156" s="12">
        <v>6</v>
      </c>
      <c r="AA156" s="13">
        <v>0</v>
      </c>
      <c r="AB156" s="13">
        <v>1</v>
      </c>
      <c r="AD156" s="13">
        <v>0</v>
      </c>
    </row>
    <row r="157" spans="1:24" ht="12.75">
      <c r="A157">
        <v>156</v>
      </c>
      <c r="B157" s="8" t="str">
        <f t="shared" si="12"/>
        <v>.</v>
      </c>
      <c r="C157" t="s">
        <v>160</v>
      </c>
      <c r="D157" s="10">
        <f t="shared" si="13"/>
        <v>1</v>
      </c>
      <c r="E157" s="11">
        <f t="shared" si="14"/>
        <v>0.16666666666666666</v>
      </c>
      <c r="F157" s="12">
        <v>6</v>
      </c>
      <c r="P157" s="13">
        <v>0</v>
      </c>
      <c r="U157" s="13">
        <v>0</v>
      </c>
      <c r="X157" s="13">
        <v>1</v>
      </c>
    </row>
    <row r="158" spans="1:16" ht="12.75">
      <c r="A158">
        <v>157</v>
      </c>
      <c r="B158" s="8">
        <f t="shared" si="12"/>
        <v>157</v>
      </c>
      <c r="C158" t="s">
        <v>161</v>
      </c>
      <c r="D158" s="10">
        <f t="shared" si="13"/>
        <v>0</v>
      </c>
      <c r="E158" s="11">
        <f t="shared" si="14"/>
        <v>0</v>
      </c>
      <c r="F158" s="12">
        <v>2</v>
      </c>
      <c r="P158" s="13">
        <v>0</v>
      </c>
    </row>
    <row r="159" spans="1:12" ht="12.75">
      <c r="A159">
        <v>158</v>
      </c>
      <c r="B159" s="8" t="str">
        <f t="shared" si="12"/>
        <v>.</v>
      </c>
      <c r="C159" t="s">
        <v>162</v>
      </c>
      <c r="D159" s="10">
        <f t="shared" si="13"/>
        <v>0</v>
      </c>
      <c r="E159" s="11">
        <f t="shared" si="14"/>
        <v>0</v>
      </c>
      <c r="F159" s="12">
        <v>2</v>
      </c>
      <c r="L159" s="13">
        <v>0</v>
      </c>
    </row>
    <row r="160" spans="1:12" ht="12.75">
      <c r="A160">
        <v>159</v>
      </c>
      <c r="B160" s="8" t="str">
        <f t="shared" si="12"/>
        <v>.</v>
      </c>
      <c r="C160" t="s">
        <v>163</v>
      </c>
      <c r="D160" s="10">
        <f t="shared" si="13"/>
        <v>0</v>
      </c>
      <c r="E160" s="11">
        <f t="shared" si="14"/>
        <v>0</v>
      </c>
      <c r="F160" s="12">
        <v>2</v>
      </c>
      <c r="L160" s="13">
        <v>0</v>
      </c>
    </row>
    <row r="161" spans="1:12" ht="12.75">
      <c r="A161">
        <v>160</v>
      </c>
      <c r="B161" s="8" t="str">
        <f t="shared" si="12"/>
        <v>.</v>
      </c>
      <c r="C161" t="s">
        <v>164</v>
      </c>
      <c r="D161" s="10">
        <f t="shared" si="13"/>
        <v>0</v>
      </c>
      <c r="E161" s="11">
        <f t="shared" si="14"/>
        <v>0</v>
      </c>
      <c r="F161" s="12">
        <v>2</v>
      </c>
      <c r="L161" s="13">
        <v>0</v>
      </c>
    </row>
    <row r="162" spans="1:11" ht="12.75">
      <c r="A162">
        <v>161</v>
      </c>
      <c r="B162" s="8" t="str">
        <f aca="true" t="shared" si="15" ref="B162:B186">IF(D162=D161,".",A161+1)</f>
        <v>.</v>
      </c>
      <c r="C162" t="s">
        <v>165</v>
      </c>
      <c r="D162" s="10">
        <f aca="true" t="shared" si="16" ref="D162:D186">SUM(G162:AD162)</f>
        <v>0</v>
      </c>
      <c r="E162" s="11">
        <f aca="true" t="shared" si="17" ref="E162:E193">D162/F162</f>
        <v>0</v>
      </c>
      <c r="F162" s="12">
        <v>2</v>
      </c>
      <c r="K162" s="13">
        <v>0</v>
      </c>
    </row>
    <row r="163" spans="1:11" ht="12.75">
      <c r="A163">
        <v>162</v>
      </c>
      <c r="B163" s="8" t="str">
        <f t="shared" si="15"/>
        <v>.</v>
      </c>
      <c r="C163" t="s">
        <v>166</v>
      </c>
      <c r="D163" s="10">
        <f t="shared" si="16"/>
        <v>0</v>
      </c>
      <c r="E163" s="11">
        <f t="shared" si="17"/>
        <v>0</v>
      </c>
      <c r="F163" s="12">
        <v>2</v>
      </c>
      <c r="K163" s="13">
        <v>0</v>
      </c>
    </row>
    <row r="164" spans="1:7" ht="12.75">
      <c r="A164">
        <v>163</v>
      </c>
      <c r="B164" s="8" t="str">
        <f t="shared" si="15"/>
        <v>.</v>
      </c>
      <c r="C164" t="s">
        <v>167</v>
      </c>
      <c r="D164" s="10">
        <f t="shared" si="16"/>
        <v>0</v>
      </c>
      <c r="E164" s="11">
        <f t="shared" si="17"/>
        <v>0</v>
      </c>
      <c r="F164" s="12">
        <v>2</v>
      </c>
      <c r="G164" s="13">
        <v>0</v>
      </c>
    </row>
    <row r="165" spans="1:10" ht="12.75">
      <c r="A165">
        <v>164</v>
      </c>
      <c r="B165" s="8" t="str">
        <f t="shared" si="15"/>
        <v>.</v>
      </c>
      <c r="C165" t="s">
        <v>168</v>
      </c>
      <c r="D165" s="10">
        <f t="shared" si="16"/>
        <v>0</v>
      </c>
      <c r="E165" s="11">
        <f t="shared" si="17"/>
        <v>0</v>
      </c>
      <c r="F165" s="12">
        <v>2</v>
      </c>
      <c r="J165" s="13">
        <v>0</v>
      </c>
    </row>
    <row r="166" spans="1:10" ht="12.75">
      <c r="A166">
        <v>165</v>
      </c>
      <c r="B166" s="8" t="str">
        <f t="shared" si="15"/>
        <v>.</v>
      </c>
      <c r="C166" t="s">
        <v>169</v>
      </c>
      <c r="D166" s="10">
        <f t="shared" si="16"/>
        <v>0</v>
      </c>
      <c r="E166" s="11">
        <f t="shared" si="17"/>
        <v>0</v>
      </c>
      <c r="F166" s="12">
        <v>2</v>
      </c>
      <c r="J166" s="13">
        <v>0</v>
      </c>
    </row>
    <row r="167" spans="1:13" ht="12.75">
      <c r="A167">
        <v>166</v>
      </c>
      <c r="B167" s="8" t="str">
        <f t="shared" si="15"/>
        <v>.</v>
      </c>
      <c r="C167" t="s">
        <v>170</v>
      </c>
      <c r="D167" s="10">
        <f t="shared" si="16"/>
        <v>0</v>
      </c>
      <c r="E167" s="11">
        <f t="shared" si="17"/>
        <v>0</v>
      </c>
      <c r="F167" s="12">
        <v>2</v>
      </c>
      <c r="M167" s="13">
        <v>0</v>
      </c>
    </row>
    <row r="168" spans="1:13" ht="12.75">
      <c r="A168">
        <v>167</v>
      </c>
      <c r="B168" s="8" t="str">
        <f t="shared" si="15"/>
        <v>.</v>
      </c>
      <c r="C168" t="s">
        <v>171</v>
      </c>
      <c r="D168" s="10">
        <f t="shared" si="16"/>
        <v>0</v>
      </c>
      <c r="E168" s="11">
        <f t="shared" si="17"/>
        <v>0</v>
      </c>
      <c r="F168" s="12">
        <v>2</v>
      </c>
      <c r="M168" s="13">
        <v>0</v>
      </c>
    </row>
    <row r="169" spans="1:13" ht="12.75">
      <c r="A169">
        <v>168</v>
      </c>
      <c r="B169" s="8" t="str">
        <f t="shared" si="15"/>
        <v>.</v>
      </c>
      <c r="C169" t="s">
        <v>172</v>
      </c>
      <c r="D169" s="10">
        <f t="shared" si="16"/>
        <v>0</v>
      </c>
      <c r="E169" s="11">
        <f t="shared" si="17"/>
        <v>0</v>
      </c>
      <c r="F169" s="12">
        <v>2</v>
      </c>
      <c r="M169" s="13">
        <v>0</v>
      </c>
    </row>
    <row r="170" spans="1:14" ht="12.75">
      <c r="A170">
        <v>169</v>
      </c>
      <c r="B170" s="8" t="str">
        <f t="shared" si="15"/>
        <v>.</v>
      </c>
      <c r="C170" t="s">
        <v>173</v>
      </c>
      <c r="D170" s="10">
        <f t="shared" si="16"/>
        <v>0</v>
      </c>
      <c r="E170" s="11">
        <f t="shared" si="17"/>
        <v>0</v>
      </c>
      <c r="F170" s="12">
        <v>2</v>
      </c>
      <c r="N170" s="13">
        <v>0</v>
      </c>
    </row>
    <row r="171" spans="1:15" ht="12.75">
      <c r="A171">
        <v>170</v>
      </c>
      <c r="B171" s="8" t="str">
        <f t="shared" si="15"/>
        <v>.</v>
      </c>
      <c r="C171" t="s">
        <v>174</v>
      </c>
      <c r="D171" s="10">
        <f t="shared" si="16"/>
        <v>0</v>
      </c>
      <c r="E171" s="11">
        <f t="shared" si="17"/>
        <v>0</v>
      </c>
      <c r="F171" s="12">
        <v>2</v>
      </c>
      <c r="O171" s="13">
        <v>0</v>
      </c>
    </row>
    <row r="172" spans="1:17" ht="12.75">
      <c r="A172">
        <v>171</v>
      </c>
      <c r="B172" s="8" t="str">
        <f t="shared" si="15"/>
        <v>.</v>
      </c>
      <c r="C172" t="s">
        <v>175</v>
      </c>
      <c r="D172" s="10">
        <f t="shared" si="16"/>
        <v>0</v>
      </c>
      <c r="E172" s="11">
        <f t="shared" si="17"/>
        <v>0</v>
      </c>
      <c r="F172" s="12">
        <v>2</v>
      </c>
      <c r="Q172" s="13">
        <v>0</v>
      </c>
    </row>
    <row r="173" spans="1:18" ht="12.75">
      <c r="A173">
        <v>172</v>
      </c>
      <c r="B173" s="8" t="str">
        <f t="shared" si="15"/>
        <v>.</v>
      </c>
      <c r="C173" t="s">
        <v>176</v>
      </c>
      <c r="D173" s="10">
        <f t="shared" si="16"/>
        <v>0</v>
      </c>
      <c r="E173" s="11">
        <f t="shared" si="17"/>
        <v>0</v>
      </c>
      <c r="F173" s="12">
        <v>2</v>
      </c>
      <c r="R173" s="13">
        <v>0</v>
      </c>
    </row>
    <row r="174" spans="1:17" ht="12.75">
      <c r="A174">
        <v>173</v>
      </c>
      <c r="B174" s="8" t="str">
        <f t="shared" si="15"/>
        <v>.</v>
      </c>
      <c r="C174" t="s">
        <v>177</v>
      </c>
      <c r="D174" s="10">
        <f t="shared" si="16"/>
        <v>0</v>
      </c>
      <c r="E174" s="11">
        <f t="shared" si="17"/>
        <v>0</v>
      </c>
      <c r="F174" s="12">
        <v>2</v>
      </c>
      <c r="Q174" s="13">
        <v>0</v>
      </c>
    </row>
    <row r="175" spans="1:22" ht="12.75">
      <c r="A175">
        <v>174</v>
      </c>
      <c r="B175" s="8" t="str">
        <f t="shared" si="15"/>
        <v>.</v>
      </c>
      <c r="C175" t="s">
        <v>178</v>
      </c>
      <c r="D175" s="10">
        <f t="shared" si="16"/>
        <v>0</v>
      </c>
      <c r="E175" s="11">
        <f t="shared" si="17"/>
        <v>0</v>
      </c>
      <c r="F175" s="12">
        <v>1</v>
      </c>
      <c r="V175" s="13">
        <v>0</v>
      </c>
    </row>
    <row r="176" spans="1:22" ht="12.75">
      <c r="A176">
        <v>175</v>
      </c>
      <c r="B176" s="8" t="str">
        <f t="shared" si="15"/>
        <v>.</v>
      </c>
      <c r="C176" t="s">
        <v>179</v>
      </c>
      <c r="D176" s="10">
        <f t="shared" si="16"/>
        <v>0</v>
      </c>
      <c r="E176" s="11">
        <f t="shared" si="17"/>
        <v>0</v>
      </c>
      <c r="F176" s="12">
        <v>2</v>
      </c>
      <c r="V176" s="13">
        <v>0</v>
      </c>
    </row>
    <row r="177" spans="1:22" ht="12.75">
      <c r="A177">
        <v>176</v>
      </c>
      <c r="B177" s="8" t="str">
        <f t="shared" si="15"/>
        <v>.</v>
      </c>
      <c r="C177" t="s">
        <v>180</v>
      </c>
      <c r="D177" s="10">
        <f t="shared" si="16"/>
        <v>0</v>
      </c>
      <c r="E177" s="11">
        <f t="shared" si="17"/>
        <v>0</v>
      </c>
      <c r="F177" s="12">
        <v>2</v>
      </c>
      <c r="V177" s="13">
        <v>0</v>
      </c>
    </row>
    <row r="178" spans="1:23" ht="12.75">
      <c r="A178">
        <v>177</v>
      </c>
      <c r="B178" s="8" t="str">
        <f t="shared" si="15"/>
        <v>.</v>
      </c>
      <c r="C178" t="s">
        <v>181</v>
      </c>
      <c r="D178" s="10">
        <f t="shared" si="16"/>
        <v>0</v>
      </c>
      <c r="E178" s="11">
        <f t="shared" si="17"/>
        <v>0</v>
      </c>
      <c r="F178" s="12">
        <v>2</v>
      </c>
      <c r="W178" s="13">
        <v>0</v>
      </c>
    </row>
    <row r="179" spans="1:24" ht="12.75">
      <c r="A179">
        <v>178</v>
      </c>
      <c r="B179" s="8" t="str">
        <f t="shared" si="15"/>
        <v>.</v>
      </c>
      <c r="C179" t="s">
        <v>182</v>
      </c>
      <c r="D179" s="10">
        <f t="shared" si="16"/>
        <v>0</v>
      </c>
      <c r="E179" s="11">
        <f t="shared" si="17"/>
        <v>0</v>
      </c>
      <c r="F179" s="12">
        <v>2</v>
      </c>
      <c r="X179" s="13">
        <v>0</v>
      </c>
    </row>
    <row r="180" spans="1:25" ht="12.75">
      <c r="A180">
        <v>179</v>
      </c>
      <c r="B180" s="8" t="str">
        <f t="shared" si="15"/>
        <v>.</v>
      </c>
      <c r="C180" t="s">
        <v>183</v>
      </c>
      <c r="D180" s="10">
        <f t="shared" si="16"/>
        <v>0</v>
      </c>
      <c r="E180" s="11">
        <f t="shared" si="17"/>
        <v>0</v>
      </c>
      <c r="F180" s="12">
        <v>2</v>
      </c>
      <c r="Y180" s="13">
        <v>0</v>
      </c>
    </row>
    <row r="181" spans="1:26" ht="12.75">
      <c r="A181">
        <v>180</v>
      </c>
      <c r="B181" s="8" t="str">
        <f t="shared" si="15"/>
        <v>.</v>
      </c>
      <c r="C181" t="s">
        <v>184</v>
      </c>
      <c r="D181" s="10">
        <f t="shared" si="16"/>
        <v>0</v>
      </c>
      <c r="E181" s="11">
        <f t="shared" si="17"/>
        <v>0</v>
      </c>
      <c r="F181" s="12">
        <v>2</v>
      </c>
      <c r="Z181" s="13">
        <v>0</v>
      </c>
    </row>
    <row r="182" spans="1:26" ht="12.75">
      <c r="A182">
        <v>181</v>
      </c>
      <c r="B182" s="8" t="str">
        <f t="shared" si="15"/>
        <v>.</v>
      </c>
      <c r="C182" t="s">
        <v>185</v>
      </c>
      <c r="D182" s="10">
        <f t="shared" si="16"/>
        <v>0</v>
      </c>
      <c r="E182" s="11">
        <f t="shared" si="17"/>
        <v>0</v>
      </c>
      <c r="F182" s="12">
        <v>2</v>
      </c>
      <c r="Z182" s="13">
        <v>0</v>
      </c>
    </row>
    <row r="183" spans="1:28" ht="12.75">
      <c r="A183">
        <v>182</v>
      </c>
      <c r="B183" s="8" t="str">
        <f t="shared" si="15"/>
        <v>.</v>
      </c>
      <c r="C183" t="s">
        <v>186</v>
      </c>
      <c r="D183" s="10">
        <f t="shared" si="16"/>
        <v>0</v>
      </c>
      <c r="E183" s="11">
        <f t="shared" si="17"/>
        <v>0</v>
      </c>
      <c r="F183" s="12">
        <v>2</v>
      </c>
      <c r="AB183" s="13">
        <v>0</v>
      </c>
    </row>
    <row r="184" spans="1:29" ht="12.75">
      <c r="A184">
        <v>183</v>
      </c>
      <c r="B184" s="8" t="str">
        <f t="shared" si="15"/>
        <v>.</v>
      </c>
      <c r="C184" t="s">
        <v>187</v>
      </c>
      <c r="D184" s="10">
        <f t="shared" si="16"/>
        <v>0</v>
      </c>
      <c r="E184" s="11">
        <f t="shared" si="17"/>
        <v>0</v>
      </c>
      <c r="F184" s="12">
        <v>2</v>
      </c>
      <c r="AC184" s="13">
        <v>0</v>
      </c>
    </row>
    <row r="185" spans="1:30" ht="12.75">
      <c r="A185">
        <v>184</v>
      </c>
      <c r="B185" s="8" t="str">
        <f t="shared" si="15"/>
        <v>.</v>
      </c>
      <c r="C185" t="s">
        <v>188</v>
      </c>
      <c r="D185" s="10">
        <f t="shared" si="16"/>
        <v>0</v>
      </c>
      <c r="E185" s="11">
        <f t="shared" si="17"/>
        <v>0</v>
      </c>
      <c r="F185" s="12">
        <v>2</v>
      </c>
      <c r="AD185" s="13">
        <v>0</v>
      </c>
    </row>
    <row r="186" spans="1:30" ht="12.75">
      <c r="A186">
        <v>185</v>
      </c>
      <c r="B186" s="8" t="str">
        <f t="shared" si="15"/>
        <v>.</v>
      </c>
      <c r="C186" t="s">
        <v>189</v>
      </c>
      <c r="D186" s="10">
        <f t="shared" si="16"/>
        <v>0</v>
      </c>
      <c r="E186" s="11">
        <f t="shared" si="17"/>
        <v>0</v>
      </c>
      <c r="F186" s="12">
        <v>2</v>
      </c>
      <c r="AD186" s="13">
        <v>0</v>
      </c>
    </row>
  </sheetData>
  <printOptions gridLines="1"/>
  <pageMargins left="0.3937007874015748" right="0.3937007874015748" top="0.7086614173228347" bottom="0.7086614173228347" header="0.5118110236220472" footer="0.5118110236220472"/>
  <pageSetup horizontalDpi="600" verticalDpi="600" orientation="portrait" paperSize="9" scale="91" r:id="rId1"/>
  <headerFooter alignWithMargins="0">
    <oddHeader>&amp;CRangliste Winter-Melée 2005/2006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Neumann</dc:creator>
  <cp:keywords/>
  <dc:description/>
  <cp:lastModifiedBy>Wolfgang Neumann</cp:lastModifiedBy>
  <dcterms:created xsi:type="dcterms:W3CDTF">2006-03-20T14:13:02Z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